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95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<sst xmlns="http://schemas.openxmlformats.org/spreadsheetml/2006/main" count="165" uniqueCount="157">
  <si>
    <t>Award of less than 1 year</t>
  </si>
  <si>
    <t>Award of at least 1 but less than 2 years</t>
  </si>
  <si>
    <t>Associate degree</t>
  </si>
  <si>
    <t>Award of at least 2 but less than 4 years</t>
  </si>
  <si>
    <t>Bachelors degree</t>
  </si>
  <si>
    <t>Postbaccalaureate certificate</t>
  </si>
  <si>
    <t>Masters degree</t>
  </si>
  <si>
    <t>Post-masters certificate</t>
  </si>
  <si>
    <t>Doctorate degree</t>
  </si>
  <si>
    <t>First-professional degree</t>
  </si>
  <si>
    <t>First-professional certificate</t>
  </si>
  <si>
    <t>Walden University</t>
  </si>
  <si>
    <t>Academy College</t>
  </si>
  <si>
    <t>Alexandria Technical College</t>
  </si>
  <si>
    <t>American Indian OIC</t>
  </si>
  <si>
    <t>Anoka Technical College</t>
  </si>
  <si>
    <t>Anoka-Ramsey Community College</t>
  </si>
  <si>
    <t>Apostolic Bible Institute</t>
  </si>
  <si>
    <t>Augsburg College</t>
  </si>
  <si>
    <t>Riverland Community College</t>
  </si>
  <si>
    <t>Northwest Technical College-Bemidji</t>
  </si>
  <si>
    <t>Bemidji State University</t>
  </si>
  <si>
    <t>Bethany Lutheran College</t>
  </si>
  <si>
    <t>Bethel University</t>
  </si>
  <si>
    <t>Bethel Seminary</t>
  </si>
  <si>
    <t>Central Lakes College</t>
  </si>
  <si>
    <t>Carleton College</t>
  </si>
  <si>
    <t>Concordia College at Moorhead</t>
  </si>
  <si>
    <t>Concordia University</t>
  </si>
  <si>
    <t>Dakota County Technical College</t>
  </si>
  <si>
    <t>Martin Luther College</t>
  </si>
  <si>
    <t>Lake Superior College</t>
  </si>
  <si>
    <t>Cosmetology Careers-Duluth</t>
  </si>
  <si>
    <t>Duluth Business University</t>
  </si>
  <si>
    <t>Minnesota State Community &amp; Technical College</t>
  </si>
  <si>
    <t>Globe University</t>
  </si>
  <si>
    <t>Minnesota West Community &amp; Tech College</t>
  </si>
  <si>
    <t>Gustavus Adolphus College</t>
  </si>
  <si>
    <t>Hamline University</t>
  </si>
  <si>
    <t>Hazelden Graduate School of Addiction Studies</t>
  </si>
  <si>
    <t>Hennepin Technical College</t>
  </si>
  <si>
    <t>Cosmetology Careers-Hibbing</t>
  </si>
  <si>
    <t>Hibbing Community College</t>
  </si>
  <si>
    <t>Aveda Institute</t>
  </si>
  <si>
    <t>Inver Hills Community College</t>
  </si>
  <si>
    <t>Itasca Community College</t>
  </si>
  <si>
    <t>Art Institutes International Minnesota</t>
  </si>
  <si>
    <t>Luther Seminary</t>
  </si>
  <si>
    <t>Macalester College</t>
  </si>
  <si>
    <t>South Central Technical College</t>
  </si>
  <si>
    <t>Minnesota State Unversity-Mankato</t>
  </si>
  <si>
    <t>Regency Beauty Institute-Blaine</t>
  </si>
  <si>
    <t>Mayo Clinic College of Medicine</t>
  </si>
  <si>
    <t>Mayo School of Health Related Science</t>
  </si>
  <si>
    <t>Argosy University</t>
  </si>
  <si>
    <t>Mesabi Range Community &amp; Tech College</t>
  </si>
  <si>
    <t>Metropolitan State University</t>
  </si>
  <si>
    <t>University of Minnesota-Twin Cities</t>
  </si>
  <si>
    <t>University of Minnesota-Crookston</t>
  </si>
  <si>
    <t>Minneapolis Business College</t>
  </si>
  <si>
    <t>Minneapolis College of Art and Design</t>
  </si>
  <si>
    <t>Minneapolis Community and Technical College</t>
  </si>
  <si>
    <t>Herzing College</t>
  </si>
  <si>
    <t>Minnesota School of Cosmetology</t>
  </si>
  <si>
    <t>Crossroads College</t>
  </si>
  <si>
    <t>University of Minnesota-Duluth</t>
  </si>
  <si>
    <t>University of Minnesota-Morris</t>
  </si>
  <si>
    <t>Minnesota School of Business-Richfield</t>
  </si>
  <si>
    <t>Model College of Hair Design</t>
  </si>
  <si>
    <t>Minnesota State University-Moorhead</t>
  </si>
  <si>
    <t>North Hennepin Community College</t>
  </si>
  <si>
    <t>National American University-Roseville</t>
  </si>
  <si>
    <t>Brown College</t>
  </si>
  <si>
    <t>Normandale Community College</t>
  </si>
  <si>
    <t>North Central University</t>
  </si>
  <si>
    <t>Rasmussen College-Minnetonka</t>
  </si>
  <si>
    <t>Northland Community and Technical College</t>
  </si>
  <si>
    <t>Northwest Technical Institute</t>
  </si>
  <si>
    <t>Northwestern College</t>
  </si>
  <si>
    <t>Northwestern Health Sciences University</t>
  </si>
  <si>
    <t>Oak Hills Christian College</t>
  </si>
  <si>
    <t>Regency Beauty Institute-Burnsville</t>
  </si>
  <si>
    <t>Pillsbury Baptist Bible College</t>
  </si>
  <si>
    <t>Pine Technical College</t>
  </si>
  <si>
    <t>Rainy River Community College</t>
  </si>
  <si>
    <t>Rasmussen College-Eagan</t>
  </si>
  <si>
    <t>Rasmussen College-Mankato</t>
  </si>
  <si>
    <t>Ingenue Beauty School</t>
  </si>
  <si>
    <t>Rochester Community and Technical College</t>
  </si>
  <si>
    <t>College of Saint Benedict</t>
  </si>
  <si>
    <t>Saint Cloud Technical College</t>
  </si>
  <si>
    <t>Regency Beauty Institute-Waite Park</t>
  </si>
  <si>
    <t>Saint Cloud State University</t>
  </si>
  <si>
    <t>Saint Johns University</t>
  </si>
  <si>
    <t>Saint Marys University of Minnesota</t>
  </si>
  <si>
    <t>Saint Olaf College</t>
  </si>
  <si>
    <t>Crown College</t>
  </si>
  <si>
    <t>College of Saint Scholastica</t>
  </si>
  <si>
    <t>University of St Thomas</t>
  </si>
  <si>
    <t>College of Visual Arts</t>
  </si>
  <si>
    <t>Scot Lewis Cosmetology-Bloomington</t>
  </si>
  <si>
    <t>College of St Catherine</t>
  </si>
  <si>
    <t>Rasmussen College-St Cloud</t>
  </si>
  <si>
    <t>Saint Paul College</t>
  </si>
  <si>
    <t>Southwest Minnesota State University</t>
  </si>
  <si>
    <t>Summit Academy OIC</t>
  </si>
  <si>
    <t>United Theological Seminary</t>
  </si>
  <si>
    <t>Scot Lewis Cosmetology-Plymouth</t>
  </si>
  <si>
    <t>Vermilion Community College</t>
  </si>
  <si>
    <t>Dunwoody College of Technology</t>
  </si>
  <si>
    <t>Ridgewater College</t>
  </si>
  <si>
    <t>Minnesota State College-Southeast Tech</t>
  </si>
  <si>
    <t>Winona State University</t>
  </si>
  <si>
    <t>William Mitchell College of Law</t>
  </si>
  <si>
    <t>Century Community and Technical College</t>
  </si>
  <si>
    <t>Mayo Graduate School</t>
  </si>
  <si>
    <t>East Metro OIC</t>
  </si>
  <si>
    <t>McNally Smith College of Music</t>
  </si>
  <si>
    <t>Adler Graduate School</t>
  </si>
  <si>
    <t>Fond Du Lac Tribal and Community College</t>
  </si>
  <si>
    <t>Minnesota School of Business-Brooklyn Center</t>
  </si>
  <si>
    <t>Capella University</t>
  </si>
  <si>
    <t>Leech Lake Tribal College</t>
  </si>
  <si>
    <t>High Tech Institute</t>
  </si>
  <si>
    <t>White Earth Tribal and Community College</t>
  </si>
  <si>
    <t>National American University-Bloomington</t>
  </si>
  <si>
    <t>National American University-Brooklyn Center</t>
  </si>
  <si>
    <t>Miami Ad School-Minneapolis</t>
  </si>
  <si>
    <t>Minnesota School of Business-Plymouth</t>
  </si>
  <si>
    <t>ITT Technical Institute</t>
  </si>
  <si>
    <t>Regency Beauty Institute Maplewood</t>
  </si>
  <si>
    <t>University of Phoenix Mpls/St. Paul</t>
  </si>
  <si>
    <t>Everest Institute</t>
  </si>
  <si>
    <t>Devry University</t>
  </si>
  <si>
    <t>Scot Lewis Cosmetology-St. Paul</t>
  </si>
  <si>
    <t>Minnesota School of Business St. Cloud</t>
  </si>
  <si>
    <t>Minnesota School of Business Shakopee</t>
  </si>
  <si>
    <t>American Academy of Acupuncture</t>
  </si>
  <si>
    <t>Le Cordon Bleu College</t>
  </si>
  <si>
    <t>Regency Beauty Institute Minnetonka</t>
  </si>
  <si>
    <t>Rasmussen College Brooklyn Park</t>
  </si>
  <si>
    <t>Minnesota School of Business-Rochester</t>
  </si>
  <si>
    <t>Regency Beauty Institute-Duluth</t>
  </si>
  <si>
    <t>Total</t>
  </si>
  <si>
    <t>University of Minnesota</t>
  </si>
  <si>
    <t>Source: U.S. Department of Education, IPEDS Completion Survey</t>
  </si>
  <si>
    <t>State Universities</t>
  </si>
  <si>
    <t>Community and Technical Colleges</t>
  </si>
  <si>
    <t>Private Colleges</t>
  </si>
  <si>
    <t>Private Career Schools</t>
  </si>
  <si>
    <t>Salon Professional Academy</t>
  </si>
  <si>
    <t>Private Graduate Schools</t>
  </si>
  <si>
    <t>Private Career Online*</t>
  </si>
  <si>
    <t>*These institutions have their administrative headquarters in Minnesota and provide their nationwide enrollment and graduate data.</t>
  </si>
  <si>
    <t>Tribal Colleges</t>
  </si>
  <si>
    <t>Grand Total</t>
  </si>
  <si>
    <t>Degrees and Other Awards Conferred by Minnesota Postsecondary Institutions, 2006-07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</si>
</sst>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164" fontId="37" fillId="0" borderId="0" xfId="42" applyNumberFormat="1" applyFont="1" applyAlignment="1">
      <alignment/>
    </xf>
    <xf numFmtId="164" fontId="37" fillId="0" borderId="0" xfId="42" applyNumberFormat="1" applyFont="1" applyAlignment="1">
      <alignment horizontal="right" wrapText="1"/>
    </xf>
    <xf numFmtId="0" fontId="38" fillId="0" borderId="0" xfId="0" applyFont="1" applyAlignment="1">
      <alignment wrapText="1"/>
    </xf>
    <xf numFmtId="164" fontId="38" fillId="0" borderId="0" xfId="42" applyNumberFormat="1" applyFont="1" applyAlignment="1">
      <alignment horizontal="right" wrapText="1"/>
    </xf>
    <xf numFmtId="0" fontId="38" fillId="0" borderId="0" xfId="0" applyFont="1" applyAlignment="1">
      <alignment/>
    </xf>
    <xf numFmtId="164" fontId="38" fillId="0" borderId="0" xfId="42" applyNumberFormat="1" applyFont="1" applyAlignment="1">
      <alignment/>
    </xf>
    <xf numFmtId="0" fontId="38" fillId="33" borderId="0" xfId="0" applyFont="1" applyFill="1" applyAlignment="1">
      <alignment wrapText="1"/>
    </xf>
    <xf numFmtId="0" fontId="38" fillId="34" borderId="0" xfId="0" applyFont="1" applyFill="1" applyAlignment="1">
      <alignment/>
    </xf>
    <xf numFmtId="0" fontId="38" fillId="9" borderId="0" xfId="0" applyFont="1" applyFill="1" applyAlignment="1">
      <alignment/>
    </xf>
    <xf numFmtId="0" fontId="37" fillId="10" borderId="0" xfId="0" applyFont="1" applyFill="1" applyAlignment="1">
      <alignment/>
    </xf>
    <xf numFmtId="0" fontId="38" fillId="12" borderId="0" xfId="0" applyFont="1" applyFill="1" applyAlignment="1">
      <alignment/>
    </xf>
    <xf numFmtId="0" fontId="38" fillId="11" borderId="0" xfId="0" applyFont="1" applyFill="1" applyAlignment="1">
      <alignment/>
    </xf>
    <xf numFmtId="0" fontId="38" fillId="13" borderId="0" xfId="0" applyFont="1" applyFill="1" applyAlignment="1">
      <alignment/>
    </xf>
    <xf numFmtId="0" fontId="38" fillId="33" borderId="0" xfId="0" applyFont="1" applyFill="1" applyAlignment="1">
      <alignment/>
    </xf>
    <xf numFmtId="0" fontId="37" fillId="0" borderId="10" xfId="0" applyFont="1" applyBorder="1" applyAlignment="1">
      <alignment/>
    </xf>
    <xf numFmtId="164" fontId="37" fillId="0" borderId="10" xfId="42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="96" zoomScaleNormal="96" zoomScalePageLayoutView="0" workbookViewId="0" topLeftCell="A1">
      <selection activeCell="A143" sqref="A143"/>
    </sheetView>
  </sheetViews>
  <sheetFormatPr defaultColWidth="9.140625" defaultRowHeight="15"/>
  <cols>
    <col min="1" max="1" width="39.57421875" style="1" bestFit="1" customWidth="1"/>
    <col min="2" max="2" width="8.8515625" style="3" bestFit="1" customWidth="1"/>
    <col min="3" max="3" width="8.140625" style="3" bestFit="1" customWidth="1"/>
    <col min="4" max="4" width="8.421875" style="3" bestFit="1" customWidth="1"/>
    <col min="5" max="5" width="8.140625" style="3" bestFit="1" customWidth="1"/>
    <col min="6" max="6" width="8.57421875" style="3" bestFit="1" customWidth="1"/>
    <col min="7" max="7" width="8.7109375" style="3" bestFit="1" customWidth="1"/>
    <col min="8" max="8" width="7.421875" style="3" bestFit="1" customWidth="1"/>
    <col min="9" max="9" width="9.140625" style="3" customWidth="1"/>
    <col min="10" max="10" width="8.421875" style="3" customWidth="1"/>
    <col min="11" max="11" width="7.57421875" style="3" customWidth="1"/>
    <col min="12" max="12" width="6.28125" style="3" customWidth="1"/>
    <col min="13" max="13" width="7.140625" style="3" bestFit="1" customWidth="1"/>
    <col min="14" max="16384" width="9.140625" style="1" customWidth="1"/>
  </cols>
  <sheetData>
    <row r="1" ht="15.75">
      <c r="A1" s="19" t="s">
        <v>156</v>
      </c>
    </row>
    <row r="3" spans="2:13" s="5" customFormat="1" ht="60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143</v>
      </c>
    </row>
    <row r="4" spans="2:13" s="2" customFormat="1" ht="1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2" customFormat="1" ht="12">
      <c r="A5" s="9" t="s">
        <v>144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">
      <c r="A6" s="1" t="s">
        <v>58</v>
      </c>
      <c r="D6" s="3">
        <v>12</v>
      </c>
      <c r="F6" s="3">
        <v>211</v>
      </c>
      <c r="M6" s="3">
        <v>223</v>
      </c>
    </row>
    <row r="7" spans="1:13" ht="12">
      <c r="A7" s="1" t="s">
        <v>65</v>
      </c>
      <c r="B7" s="3">
        <v>32</v>
      </c>
      <c r="F7" s="3">
        <v>1638</v>
      </c>
      <c r="G7" s="3">
        <v>22</v>
      </c>
      <c r="H7" s="3">
        <v>214</v>
      </c>
      <c r="M7" s="3">
        <v>1906</v>
      </c>
    </row>
    <row r="8" spans="1:13" ht="12">
      <c r="A8" s="1" t="s">
        <v>66</v>
      </c>
      <c r="F8" s="3">
        <v>392</v>
      </c>
      <c r="M8" s="3">
        <v>392</v>
      </c>
    </row>
    <row r="9" spans="1:13" ht="12">
      <c r="A9" s="1" t="s">
        <v>57</v>
      </c>
      <c r="B9" s="3">
        <v>106</v>
      </c>
      <c r="C9" s="3">
        <v>7</v>
      </c>
      <c r="E9" s="3">
        <v>7</v>
      </c>
      <c r="F9" s="3">
        <v>7298</v>
      </c>
      <c r="G9" s="3">
        <v>294</v>
      </c>
      <c r="H9" s="3">
        <v>3012</v>
      </c>
      <c r="J9" s="3">
        <v>811</v>
      </c>
      <c r="K9" s="3">
        <v>758</v>
      </c>
      <c r="L9" s="3">
        <v>82</v>
      </c>
      <c r="M9" s="3">
        <v>12375</v>
      </c>
    </row>
    <row r="11" spans="1:13" s="7" customFormat="1" ht="12">
      <c r="A11" s="7" t="s">
        <v>143</v>
      </c>
      <c r="B11" s="8">
        <f aca="true" t="shared" si="0" ref="B11:H11">SUM(B6:B9)</f>
        <v>138</v>
      </c>
      <c r="C11" s="8">
        <f t="shared" si="0"/>
        <v>7</v>
      </c>
      <c r="D11" s="8">
        <f t="shared" si="0"/>
        <v>12</v>
      </c>
      <c r="E11" s="8">
        <f t="shared" si="0"/>
        <v>7</v>
      </c>
      <c r="F11" s="8">
        <f t="shared" si="0"/>
        <v>9539</v>
      </c>
      <c r="G11" s="8">
        <f t="shared" si="0"/>
        <v>316</v>
      </c>
      <c r="H11" s="8">
        <f t="shared" si="0"/>
        <v>3226</v>
      </c>
      <c r="I11" s="8"/>
      <c r="J11" s="8">
        <f>SUM(J6:J9)</f>
        <v>811</v>
      </c>
      <c r="K11" s="8">
        <f>SUM(K6:K9)</f>
        <v>758</v>
      </c>
      <c r="L11" s="8">
        <f>SUM(L6:L9)</f>
        <v>82</v>
      </c>
      <c r="M11" s="8">
        <f>SUM(M6:M9)</f>
        <v>14896</v>
      </c>
    </row>
    <row r="13" ht="12">
      <c r="A13" s="10" t="s">
        <v>146</v>
      </c>
    </row>
    <row r="14" spans="1:13" ht="12">
      <c r="A14" s="1" t="s">
        <v>21</v>
      </c>
      <c r="D14" s="3">
        <v>45</v>
      </c>
      <c r="F14" s="3">
        <v>821</v>
      </c>
      <c r="H14" s="3">
        <v>64</v>
      </c>
      <c r="M14" s="3">
        <v>930</v>
      </c>
    </row>
    <row r="15" spans="1:13" ht="12">
      <c r="A15" s="1" t="s">
        <v>56</v>
      </c>
      <c r="B15" s="3">
        <v>1</v>
      </c>
      <c r="C15" s="3">
        <v>31</v>
      </c>
      <c r="F15" s="3">
        <v>1321</v>
      </c>
      <c r="G15" s="3">
        <v>11</v>
      </c>
      <c r="H15" s="3">
        <v>152</v>
      </c>
      <c r="M15" s="3">
        <v>1516</v>
      </c>
    </row>
    <row r="16" spans="1:13" ht="12">
      <c r="A16" s="1" t="s">
        <v>69</v>
      </c>
      <c r="B16" s="3">
        <v>17</v>
      </c>
      <c r="D16" s="3">
        <v>45</v>
      </c>
      <c r="F16" s="3">
        <v>1400</v>
      </c>
      <c r="G16" s="3">
        <v>1</v>
      </c>
      <c r="H16" s="3">
        <v>81</v>
      </c>
      <c r="I16" s="3">
        <v>9</v>
      </c>
      <c r="M16" s="3">
        <v>1553</v>
      </c>
    </row>
    <row r="17" spans="1:13" ht="12">
      <c r="A17" s="1" t="s">
        <v>50</v>
      </c>
      <c r="B17" s="3">
        <v>12</v>
      </c>
      <c r="D17" s="3">
        <v>54</v>
      </c>
      <c r="F17" s="3">
        <v>2258</v>
      </c>
      <c r="G17" s="3">
        <v>20</v>
      </c>
      <c r="H17" s="3">
        <v>440</v>
      </c>
      <c r="I17" s="3">
        <v>37</v>
      </c>
      <c r="M17" s="3">
        <v>2821</v>
      </c>
    </row>
    <row r="18" spans="1:13" ht="12">
      <c r="A18" s="1" t="s">
        <v>92</v>
      </c>
      <c r="B18" s="3">
        <v>15</v>
      </c>
      <c r="D18" s="3">
        <v>120</v>
      </c>
      <c r="F18" s="3">
        <v>2487</v>
      </c>
      <c r="G18" s="3">
        <v>111</v>
      </c>
      <c r="H18" s="3">
        <v>383</v>
      </c>
      <c r="I18" s="3">
        <v>1</v>
      </c>
      <c r="M18" s="3">
        <v>3117</v>
      </c>
    </row>
    <row r="19" spans="1:13" ht="12">
      <c r="A19" s="1" t="s">
        <v>104</v>
      </c>
      <c r="D19" s="3">
        <v>4</v>
      </c>
      <c r="F19" s="3">
        <v>496</v>
      </c>
      <c r="H19" s="3">
        <v>219</v>
      </c>
      <c r="M19" s="3">
        <v>719</v>
      </c>
    </row>
    <row r="20" spans="1:13" ht="12">
      <c r="A20" s="1" t="s">
        <v>112</v>
      </c>
      <c r="D20" s="3">
        <v>30</v>
      </c>
      <c r="F20" s="3">
        <v>1545</v>
      </c>
      <c r="G20" s="3">
        <v>8</v>
      </c>
      <c r="H20" s="3">
        <v>115</v>
      </c>
      <c r="M20" s="3">
        <v>1698</v>
      </c>
    </row>
    <row r="22" spans="1:13" s="7" customFormat="1" ht="12">
      <c r="A22" s="7" t="s">
        <v>143</v>
      </c>
      <c r="B22" s="8">
        <f>SUM(B14:B20)</f>
        <v>45</v>
      </c>
      <c r="C22" s="8">
        <f>SUM(C14:C20)</f>
        <v>31</v>
      </c>
      <c r="D22" s="8">
        <f>SUM(D14:D20)</f>
        <v>298</v>
      </c>
      <c r="E22" s="8"/>
      <c r="F22" s="8">
        <f>SUM(F14:F20)</f>
        <v>10328</v>
      </c>
      <c r="G22" s="8">
        <f>SUM(G14:G20)</f>
        <v>151</v>
      </c>
      <c r="H22" s="8">
        <f>SUM(H14:H20)</f>
        <v>1454</v>
      </c>
      <c r="I22" s="8">
        <f>SUM(I14:I20)</f>
        <v>47</v>
      </c>
      <c r="J22" s="8"/>
      <c r="K22" s="8"/>
      <c r="L22" s="8"/>
      <c r="M22" s="8">
        <f>SUM(M14:M20)</f>
        <v>12354</v>
      </c>
    </row>
    <row r="24" ht="12">
      <c r="A24" s="11" t="s">
        <v>147</v>
      </c>
    </row>
    <row r="25" spans="1:13" ht="12">
      <c r="A25" s="1" t="s">
        <v>13</v>
      </c>
      <c r="B25" s="3">
        <v>153</v>
      </c>
      <c r="C25" s="3">
        <v>148</v>
      </c>
      <c r="D25" s="3">
        <v>362</v>
      </c>
      <c r="E25" s="3">
        <v>110</v>
      </c>
      <c r="M25" s="3">
        <v>773</v>
      </c>
    </row>
    <row r="26" spans="1:13" ht="12">
      <c r="A26" s="1" t="s">
        <v>15</v>
      </c>
      <c r="B26" s="3">
        <v>56</v>
      </c>
      <c r="C26" s="3">
        <v>172</v>
      </c>
      <c r="D26" s="3">
        <v>168</v>
      </c>
      <c r="E26" s="3">
        <v>62</v>
      </c>
      <c r="M26" s="3">
        <v>458</v>
      </c>
    </row>
    <row r="27" spans="1:13" ht="12">
      <c r="A27" s="1" t="s">
        <v>16</v>
      </c>
      <c r="B27" s="3">
        <v>111</v>
      </c>
      <c r="D27" s="3">
        <v>711</v>
      </c>
      <c r="M27" s="3">
        <v>822</v>
      </c>
    </row>
    <row r="28" spans="1:13" ht="12">
      <c r="A28" s="1" t="s">
        <v>25</v>
      </c>
      <c r="B28" s="3">
        <v>42</v>
      </c>
      <c r="C28" s="3">
        <v>275</v>
      </c>
      <c r="D28" s="3">
        <v>388</v>
      </c>
      <c r="E28" s="3">
        <v>3</v>
      </c>
      <c r="M28" s="3">
        <v>708</v>
      </c>
    </row>
    <row r="29" spans="1:13" ht="12">
      <c r="A29" s="1" t="s">
        <v>114</v>
      </c>
      <c r="B29" s="3">
        <v>138</v>
      </c>
      <c r="C29" s="3">
        <v>281</v>
      </c>
      <c r="D29" s="3">
        <v>843</v>
      </c>
      <c r="M29" s="3">
        <v>1262</v>
      </c>
    </row>
    <row r="30" spans="1:13" ht="12">
      <c r="A30" s="1" t="s">
        <v>29</v>
      </c>
      <c r="B30" s="3">
        <v>336</v>
      </c>
      <c r="C30" s="3">
        <v>216</v>
      </c>
      <c r="D30" s="3">
        <v>267</v>
      </c>
      <c r="E30" s="3">
        <v>29</v>
      </c>
      <c r="M30" s="3">
        <v>848</v>
      </c>
    </row>
    <row r="31" spans="1:13" ht="12">
      <c r="A31" s="1" t="s">
        <v>119</v>
      </c>
      <c r="B31" s="3">
        <v>139</v>
      </c>
      <c r="D31" s="3">
        <v>212</v>
      </c>
      <c r="M31" s="3">
        <v>351</v>
      </c>
    </row>
    <row r="32" spans="1:13" ht="12">
      <c r="A32" s="1" t="s">
        <v>40</v>
      </c>
      <c r="B32" s="3">
        <v>442</v>
      </c>
      <c r="C32" s="3">
        <v>294</v>
      </c>
      <c r="D32" s="3">
        <v>509</v>
      </c>
      <c r="E32" s="3">
        <v>9</v>
      </c>
      <c r="M32" s="3">
        <v>1254</v>
      </c>
    </row>
    <row r="33" spans="1:13" ht="12">
      <c r="A33" s="1" t="s">
        <v>42</v>
      </c>
      <c r="B33" s="3">
        <v>118</v>
      </c>
      <c r="C33" s="3">
        <v>60</v>
      </c>
      <c r="D33" s="3">
        <v>220</v>
      </c>
      <c r="E33" s="3">
        <v>59</v>
      </c>
      <c r="M33" s="3">
        <v>457</v>
      </c>
    </row>
    <row r="34" spans="1:13" ht="12">
      <c r="A34" s="1" t="s">
        <v>44</v>
      </c>
      <c r="B34" s="3">
        <v>226</v>
      </c>
      <c r="D34" s="3">
        <v>589</v>
      </c>
      <c r="M34" s="3">
        <v>815</v>
      </c>
    </row>
    <row r="35" spans="1:13" ht="12">
      <c r="A35" s="1" t="s">
        <v>45</v>
      </c>
      <c r="B35" s="3">
        <v>99</v>
      </c>
      <c r="C35" s="3">
        <v>29</v>
      </c>
      <c r="D35" s="3">
        <v>224</v>
      </c>
      <c r="M35" s="3">
        <v>352</v>
      </c>
    </row>
    <row r="36" spans="1:13" ht="12">
      <c r="A36" s="1" t="s">
        <v>31</v>
      </c>
      <c r="B36" s="3">
        <v>520</v>
      </c>
      <c r="C36" s="3">
        <v>197</v>
      </c>
      <c r="D36" s="3">
        <v>549</v>
      </c>
      <c r="M36" s="3">
        <v>1266</v>
      </c>
    </row>
    <row r="37" spans="1:13" ht="12">
      <c r="A37" s="1" t="s">
        <v>55</v>
      </c>
      <c r="B37" s="3">
        <v>7</v>
      </c>
      <c r="C37" s="3">
        <v>113</v>
      </c>
      <c r="D37" s="3">
        <v>310</v>
      </c>
      <c r="M37" s="3">
        <v>430</v>
      </c>
    </row>
    <row r="38" spans="1:13" ht="12">
      <c r="A38" s="1" t="s">
        <v>61</v>
      </c>
      <c r="B38" s="3">
        <v>824</v>
      </c>
      <c r="C38" s="3">
        <v>225</v>
      </c>
      <c r="D38" s="3">
        <v>635</v>
      </c>
      <c r="M38" s="3">
        <v>1684</v>
      </c>
    </row>
    <row r="39" spans="1:13" ht="12">
      <c r="A39" s="1" t="s">
        <v>111</v>
      </c>
      <c r="B39" s="3">
        <v>113</v>
      </c>
      <c r="C39" s="3">
        <v>289</v>
      </c>
      <c r="D39" s="3">
        <v>218</v>
      </c>
      <c r="E39" s="3">
        <v>4</v>
      </c>
      <c r="M39" s="3">
        <v>624</v>
      </c>
    </row>
    <row r="40" spans="1:13" ht="12">
      <c r="A40" s="1" t="s">
        <v>34</v>
      </c>
      <c r="B40" s="3">
        <v>103</v>
      </c>
      <c r="C40" s="3">
        <v>295</v>
      </c>
      <c r="D40" s="3">
        <v>805</v>
      </c>
      <c r="E40" s="3">
        <v>108</v>
      </c>
      <c r="M40" s="3">
        <v>1311</v>
      </c>
    </row>
    <row r="41" spans="1:13" ht="12">
      <c r="A41" s="1" t="s">
        <v>36</v>
      </c>
      <c r="B41" s="3">
        <v>497</v>
      </c>
      <c r="C41" s="3">
        <v>262</v>
      </c>
      <c r="D41" s="3">
        <v>322</v>
      </c>
      <c r="E41" s="3">
        <v>36</v>
      </c>
      <c r="M41" s="3">
        <v>1117</v>
      </c>
    </row>
    <row r="42" spans="1:13" ht="12">
      <c r="A42" s="1" t="s">
        <v>73</v>
      </c>
      <c r="B42" s="3">
        <v>191</v>
      </c>
      <c r="D42" s="3">
        <v>827</v>
      </c>
      <c r="M42" s="3">
        <v>1018</v>
      </c>
    </row>
    <row r="43" spans="1:13" ht="12">
      <c r="A43" s="1" t="s">
        <v>70</v>
      </c>
      <c r="B43" s="3">
        <v>543</v>
      </c>
      <c r="D43" s="3">
        <v>710</v>
      </c>
      <c r="M43" s="3">
        <v>1253</v>
      </c>
    </row>
    <row r="44" spans="1:13" ht="12">
      <c r="A44" s="1" t="s">
        <v>76</v>
      </c>
      <c r="B44" s="3">
        <v>191</v>
      </c>
      <c r="C44" s="3">
        <v>194</v>
      </c>
      <c r="D44" s="3">
        <v>576</v>
      </c>
      <c r="E44" s="3">
        <v>47</v>
      </c>
      <c r="M44" s="3">
        <v>1008</v>
      </c>
    </row>
    <row r="45" spans="1:13" ht="12">
      <c r="A45" s="1" t="s">
        <v>20</v>
      </c>
      <c r="B45" s="3">
        <v>65</v>
      </c>
      <c r="C45" s="3">
        <v>106</v>
      </c>
      <c r="D45" s="3">
        <v>102</v>
      </c>
      <c r="E45" s="3">
        <v>15</v>
      </c>
      <c r="M45" s="3">
        <v>288</v>
      </c>
    </row>
    <row r="46" spans="1:13" ht="12">
      <c r="A46" s="1" t="s">
        <v>83</v>
      </c>
      <c r="B46" s="3">
        <v>76</v>
      </c>
      <c r="C46" s="3">
        <v>77</v>
      </c>
      <c r="D46" s="3">
        <v>24</v>
      </c>
      <c r="M46" s="3">
        <v>177</v>
      </c>
    </row>
    <row r="47" spans="1:13" ht="12">
      <c r="A47" s="1" t="s">
        <v>84</v>
      </c>
      <c r="B47" s="3">
        <v>31</v>
      </c>
      <c r="C47" s="3">
        <v>15</v>
      </c>
      <c r="D47" s="3">
        <v>53</v>
      </c>
      <c r="M47" s="3">
        <v>99</v>
      </c>
    </row>
    <row r="48" spans="1:13" ht="12">
      <c r="A48" s="1" t="s">
        <v>110</v>
      </c>
      <c r="B48" s="3">
        <v>157</v>
      </c>
      <c r="C48" s="3">
        <v>259</v>
      </c>
      <c r="D48" s="3">
        <v>435</v>
      </c>
      <c r="E48" s="3">
        <v>159</v>
      </c>
      <c r="M48" s="3">
        <v>1010</v>
      </c>
    </row>
    <row r="49" spans="1:13" ht="12">
      <c r="A49" s="1" t="s">
        <v>19</v>
      </c>
      <c r="B49" s="3">
        <v>131</v>
      </c>
      <c r="C49" s="3">
        <v>104</v>
      </c>
      <c r="D49" s="3">
        <v>353</v>
      </c>
      <c r="E49" s="3">
        <v>85</v>
      </c>
      <c r="M49" s="3">
        <v>673</v>
      </c>
    </row>
    <row r="50" spans="1:13" ht="12">
      <c r="A50" s="1" t="s">
        <v>88</v>
      </c>
      <c r="B50" s="3">
        <v>158</v>
      </c>
      <c r="C50" s="3">
        <v>114</v>
      </c>
      <c r="D50" s="3">
        <v>781</v>
      </c>
      <c r="E50" s="3">
        <v>45</v>
      </c>
      <c r="M50" s="3">
        <v>1098</v>
      </c>
    </row>
    <row r="51" spans="1:13" ht="12">
      <c r="A51" s="1" t="s">
        <v>90</v>
      </c>
      <c r="B51" s="3">
        <v>14</v>
      </c>
      <c r="C51" s="3">
        <v>299</v>
      </c>
      <c r="D51" s="3">
        <v>396</v>
      </c>
      <c r="E51" s="3">
        <v>114</v>
      </c>
      <c r="M51" s="3">
        <v>823</v>
      </c>
    </row>
    <row r="52" spans="1:13" ht="12">
      <c r="A52" s="1" t="s">
        <v>103</v>
      </c>
      <c r="B52" s="3">
        <v>449</v>
      </c>
      <c r="C52" s="3">
        <v>252</v>
      </c>
      <c r="D52" s="3">
        <v>269</v>
      </c>
      <c r="E52" s="3">
        <v>54</v>
      </c>
      <c r="M52" s="3">
        <v>1024</v>
      </c>
    </row>
    <row r="53" spans="1:13" ht="12">
      <c r="A53" s="1" t="s">
        <v>49</v>
      </c>
      <c r="B53" s="3">
        <v>18</v>
      </c>
      <c r="C53" s="3">
        <v>162</v>
      </c>
      <c r="D53" s="3">
        <v>317</v>
      </c>
      <c r="E53" s="3">
        <v>38</v>
      </c>
      <c r="M53" s="3">
        <v>535</v>
      </c>
    </row>
    <row r="54" spans="1:13" ht="12">
      <c r="A54" s="1" t="s">
        <v>108</v>
      </c>
      <c r="B54" s="3">
        <v>41</v>
      </c>
      <c r="C54" s="3">
        <v>1</v>
      </c>
      <c r="D54" s="3">
        <v>105</v>
      </c>
      <c r="M54" s="3">
        <v>147</v>
      </c>
    </row>
    <row r="56" spans="1:13" s="7" customFormat="1" ht="12">
      <c r="A56" s="7" t="s">
        <v>143</v>
      </c>
      <c r="B56" s="8">
        <f>SUM(B25:B54)</f>
        <v>5989</v>
      </c>
      <c r="C56" s="8">
        <f>SUM(C25:C54)</f>
        <v>4439</v>
      </c>
      <c r="D56" s="8">
        <f>SUM(D25:D54)</f>
        <v>12280</v>
      </c>
      <c r="E56" s="8">
        <f>SUM(E25:E54)</f>
        <v>977</v>
      </c>
      <c r="F56" s="8"/>
      <c r="G56" s="8"/>
      <c r="H56" s="8"/>
      <c r="I56" s="8"/>
      <c r="J56" s="8"/>
      <c r="K56" s="8"/>
      <c r="L56" s="8"/>
      <c r="M56" s="8">
        <f>SUM(M25:M54)</f>
        <v>23685</v>
      </c>
    </row>
    <row r="58" ht="12">
      <c r="A58" s="12" t="s">
        <v>148</v>
      </c>
    </row>
    <row r="59" spans="1:13" ht="12">
      <c r="A59" s="1" t="s">
        <v>18</v>
      </c>
      <c r="F59" s="3">
        <v>604</v>
      </c>
      <c r="H59" s="3">
        <v>234</v>
      </c>
      <c r="M59" s="3">
        <v>838</v>
      </c>
    </row>
    <row r="60" spans="1:13" ht="12">
      <c r="A60" s="1" t="s">
        <v>22</v>
      </c>
      <c r="F60" s="3">
        <v>117</v>
      </c>
      <c r="M60" s="3">
        <v>117</v>
      </c>
    </row>
    <row r="61" spans="1:13" ht="12">
      <c r="A61" s="1" t="s">
        <v>23</v>
      </c>
      <c r="D61" s="3">
        <v>1</v>
      </c>
      <c r="F61" s="3">
        <v>844</v>
      </c>
      <c r="G61" s="3">
        <v>20</v>
      </c>
      <c r="H61" s="3">
        <v>181</v>
      </c>
      <c r="M61" s="3">
        <v>1046</v>
      </c>
    </row>
    <row r="62" spans="1:13" ht="12">
      <c r="A62" s="1" t="s">
        <v>26</v>
      </c>
      <c r="F62" s="3">
        <v>492</v>
      </c>
      <c r="M62" s="3">
        <v>492</v>
      </c>
    </row>
    <row r="63" spans="1:13" ht="12">
      <c r="A63" s="1" t="s">
        <v>89</v>
      </c>
      <c r="F63" s="3">
        <v>479</v>
      </c>
      <c r="M63" s="3">
        <v>479</v>
      </c>
    </row>
    <row r="64" spans="1:13" ht="12">
      <c r="A64" s="1" t="s">
        <v>97</v>
      </c>
      <c r="F64" s="3">
        <v>672</v>
      </c>
      <c r="G64" s="3">
        <v>30</v>
      </c>
      <c r="H64" s="3">
        <v>153</v>
      </c>
      <c r="I64" s="3">
        <v>4</v>
      </c>
      <c r="J64" s="3">
        <v>29</v>
      </c>
      <c r="M64" s="3">
        <v>888</v>
      </c>
    </row>
    <row r="65" spans="1:13" ht="12">
      <c r="A65" s="1" t="s">
        <v>101</v>
      </c>
      <c r="B65" s="3">
        <v>29</v>
      </c>
      <c r="C65" s="3">
        <v>6</v>
      </c>
      <c r="D65" s="3">
        <v>191</v>
      </c>
      <c r="E65" s="3">
        <v>1</v>
      </c>
      <c r="F65" s="3">
        <v>552</v>
      </c>
      <c r="G65" s="3">
        <v>102</v>
      </c>
      <c r="H65" s="3">
        <v>296</v>
      </c>
      <c r="J65" s="3">
        <v>59</v>
      </c>
      <c r="M65" s="3">
        <v>1236</v>
      </c>
    </row>
    <row r="66" spans="1:13" ht="12">
      <c r="A66" s="1" t="s">
        <v>99</v>
      </c>
      <c r="F66" s="3">
        <v>27</v>
      </c>
      <c r="M66" s="3">
        <v>27</v>
      </c>
    </row>
    <row r="67" spans="1:13" ht="12">
      <c r="A67" s="1" t="s">
        <v>27</v>
      </c>
      <c r="F67" s="3">
        <v>740</v>
      </c>
      <c r="H67" s="3">
        <v>2</v>
      </c>
      <c r="M67" s="3">
        <v>742</v>
      </c>
    </row>
    <row r="68" spans="1:13" ht="12">
      <c r="A68" s="1" t="s">
        <v>28</v>
      </c>
      <c r="D68" s="3">
        <v>16</v>
      </c>
      <c r="F68" s="3">
        <v>588</v>
      </c>
      <c r="G68" s="3">
        <v>28</v>
      </c>
      <c r="H68" s="3">
        <v>144</v>
      </c>
      <c r="M68" s="3">
        <v>776</v>
      </c>
    </row>
    <row r="69" spans="1:13" ht="12">
      <c r="A69" s="1" t="s">
        <v>64</v>
      </c>
      <c r="D69" s="3">
        <v>4</v>
      </c>
      <c r="F69" s="3">
        <v>33</v>
      </c>
      <c r="M69" s="3">
        <v>37</v>
      </c>
    </row>
    <row r="70" spans="1:13" ht="12">
      <c r="A70" s="1" t="s">
        <v>96</v>
      </c>
      <c r="C70" s="3">
        <v>6</v>
      </c>
      <c r="D70" s="3">
        <v>20</v>
      </c>
      <c r="F70" s="3">
        <v>160</v>
      </c>
      <c r="G70" s="3">
        <v>9</v>
      </c>
      <c r="H70" s="3">
        <v>28</v>
      </c>
      <c r="M70" s="3">
        <v>223</v>
      </c>
    </row>
    <row r="71" spans="1:13" ht="12">
      <c r="A71" s="1" t="s">
        <v>37</v>
      </c>
      <c r="F71" s="3">
        <v>694</v>
      </c>
      <c r="M71" s="3">
        <v>694</v>
      </c>
    </row>
    <row r="72" spans="1:13" ht="12">
      <c r="A72" s="1" t="s">
        <v>38</v>
      </c>
      <c r="F72" s="3">
        <v>525</v>
      </c>
      <c r="G72" s="3">
        <v>15</v>
      </c>
      <c r="H72" s="3">
        <v>255</v>
      </c>
      <c r="J72" s="3">
        <v>20</v>
      </c>
      <c r="K72" s="3">
        <v>218</v>
      </c>
      <c r="M72" s="3">
        <v>1033</v>
      </c>
    </row>
    <row r="73" spans="1:13" ht="12">
      <c r="A73" s="1" t="s">
        <v>48</v>
      </c>
      <c r="F73" s="3">
        <v>557</v>
      </c>
      <c r="M73" s="3">
        <v>557</v>
      </c>
    </row>
    <row r="74" spans="1:13" ht="12">
      <c r="A74" s="1" t="s">
        <v>30</v>
      </c>
      <c r="B74" s="3">
        <v>14</v>
      </c>
      <c r="C74" s="3">
        <v>4</v>
      </c>
      <c r="E74" s="3">
        <v>1</v>
      </c>
      <c r="F74" s="3">
        <v>223</v>
      </c>
      <c r="G74" s="3">
        <v>5</v>
      </c>
      <c r="M74" s="3">
        <v>247</v>
      </c>
    </row>
    <row r="75" spans="1:13" ht="12">
      <c r="A75" s="1" t="s">
        <v>60</v>
      </c>
      <c r="F75" s="3">
        <v>163</v>
      </c>
      <c r="G75" s="3">
        <v>6</v>
      </c>
      <c r="H75" s="3">
        <v>17</v>
      </c>
      <c r="M75" s="3">
        <v>186</v>
      </c>
    </row>
    <row r="76" spans="1:13" ht="12">
      <c r="A76" s="1" t="s">
        <v>74</v>
      </c>
      <c r="B76" s="3">
        <v>6</v>
      </c>
      <c r="C76" s="3">
        <v>1</v>
      </c>
      <c r="D76" s="3">
        <v>6</v>
      </c>
      <c r="F76" s="3">
        <v>172</v>
      </c>
      <c r="M76" s="3">
        <v>185</v>
      </c>
    </row>
    <row r="77" spans="1:13" ht="12">
      <c r="A77" s="1" t="s">
        <v>78</v>
      </c>
      <c r="D77" s="3">
        <v>19</v>
      </c>
      <c r="F77" s="3">
        <v>799</v>
      </c>
      <c r="H77" s="3">
        <v>15</v>
      </c>
      <c r="M77" s="3">
        <v>833</v>
      </c>
    </row>
    <row r="78" spans="1:13" ht="12">
      <c r="A78" s="1" t="s">
        <v>80</v>
      </c>
      <c r="C78" s="3">
        <v>8</v>
      </c>
      <c r="D78" s="3">
        <v>11</v>
      </c>
      <c r="F78" s="3">
        <v>26</v>
      </c>
      <c r="M78" s="3">
        <v>45</v>
      </c>
    </row>
    <row r="79" spans="1:13" ht="12">
      <c r="A79" s="1" t="s">
        <v>82</v>
      </c>
      <c r="C79" s="3">
        <v>1</v>
      </c>
      <c r="D79" s="3">
        <v>6</v>
      </c>
      <c r="F79" s="3">
        <v>44</v>
      </c>
      <c r="M79" s="3">
        <v>51</v>
      </c>
    </row>
    <row r="80" spans="1:13" ht="12">
      <c r="A80" s="1" t="s">
        <v>93</v>
      </c>
      <c r="F80" s="3">
        <v>421</v>
      </c>
      <c r="H80" s="3">
        <v>18</v>
      </c>
      <c r="K80" s="3">
        <v>6</v>
      </c>
      <c r="M80" s="3">
        <v>445</v>
      </c>
    </row>
    <row r="81" spans="1:13" ht="12">
      <c r="A81" s="1" t="s">
        <v>94</v>
      </c>
      <c r="C81" s="3">
        <v>28</v>
      </c>
      <c r="F81" s="3">
        <v>453</v>
      </c>
      <c r="G81" s="3">
        <v>117</v>
      </c>
      <c r="H81" s="3">
        <v>1160</v>
      </c>
      <c r="I81" s="3">
        <v>115</v>
      </c>
      <c r="J81" s="3">
        <v>24</v>
      </c>
      <c r="M81" s="3">
        <v>1897</v>
      </c>
    </row>
    <row r="82" spans="1:13" ht="12">
      <c r="A82" s="1" t="s">
        <v>95</v>
      </c>
      <c r="F82" s="3">
        <v>907</v>
      </c>
      <c r="M82" s="3">
        <v>907</v>
      </c>
    </row>
    <row r="83" spans="1:13" ht="12">
      <c r="A83" s="1" t="s">
        <v>98</v>
      </c>
      <c r="F83" s="3">
        <v>1422</v>
      </c>
      <c r="G83" s="3">
        <v>88</v>
      </c>
      <c r="H83" s="3">
        <v>1194</v>
      </c>
      <c r="I83" s="3">
        <v>46</v>
      </c>
      <c r="J83" s="3">
        <v>37</v>
      </c>
      <c r="K83" s="3">
        <v>152</v>
      </c>
      <c r="M83" s="3">
        <v>2939</v>
      </c>
    </row>
    <row r="85" spans="1:13" s="7" customFormat="1" ht="12">
      <c r="A85" s="7" t="s">
        <v>143</v>
      </c>
      <c r="B85" s="8">
        <f aca="true" t="shared" si="1" ref="B85:K85">SUM(B59:B83)</f>
        <v>49</v>
      </c>
      <c r="C85" s="8">
        <f t="shared" si="1"/>
        <v>54</v>
      </c>
      <c r="D85" s="8">
        <f t="shared" si="1"/>
        <v>274</v>
      </c>
      <c r="E85" s="8">
        <f t="shared" si="1"/>
        <v>2</v>
      </c>
      <c r="F85" s="8">
        <f t="shared" si="1"/>
        <v>11714</v>
      </c>
      <c r="G85" s="8">
        <f t="shared" si="1"/>
        <v>420</v>
      </c>
      <c r="H85" s="8">
        <f t="shared" si="1"/>
        <v>3697</v>
      </c>
      <c r="I85" s="8">
        <f t="shared" si="1"/>
        <v>165</v>
      </c>
      <c r="J85" s="8">
        <f t="shared" si="1"/>
        <v>169</v>
      </c>
      <c r="K85" s="8">
        <f t="shared" si="1"/>
        <v>376</v>
      </c>
      <c r="L85" s="8"/>
      <c r="M85" s="8">
        <f>SUM(M59:M83)</f>
        <v>16920</v>
      </c>
    </row>
    <row r="87" ht="12">
      <c r="A87" s="14" t="s">
        <v>149</v>
      </c>
    </row>
    <row r="88" spans="1:13" ht="12">
      <c r="A88" s="1" t="s">
        <v>12</v>
      </c>
      <c r="C88" s="3">
        <v>18</v>
      </c>
      <c r="D88" s="3">
        <v>30</v>
      </c>
      <c r="F88" s="3">
        <v>19</v>
      </c>
      <c r="M88" s="3">
        <v>67</v>
      </c>
    </row>
    <row r="89" spans="1:13" ht="12">
      <c r="A89" s="1" t="s">
        <v>14</v>
      </c>
      <c r="B89" s="3">
        <v>70</v>
      </c>
      <c r="M89" s="3">
        <v>70</v>
      </c>
    </row>
    <row r="90" spans="1:13" ht="12">
      <c r="A90" s="1" t="s">
        <v>17</v>
      </c>
      <c r="D90" s="3">
        <v>8</v>
      </c>
      <c r="F90" s="3">
        <v>15</v>
      </c>
      <c r="M90" s="3">
        <v>23</v>
      </c>
    </row>
    <row r="91" spans="1:13" ht="12">
      <c r="A91" s="1" t="s">
        <v>54</v>
      </c>
      <c r="D91" s="3">
        <v>329</v>
      </c>
      <c r="F91" s="3">
        <v>21</v>
      </c>
      <c r="H91" s="3">
        <v>100</v>
      </c>
      <c r="I91" s="3">
        <v>3</v>
      </c>
      <c r="J91" s="3">
        <v>42</v>
      </c>
      <c r="M91" s="3">
        <v>495</v>
      </c>
    </row>
    <row r="92" spans="1:13" ht="12">
      <c r="A92" s="1" t="s">
        <v>46</v>
      </c>
      <c r="B92" s="3">
        <v>41</v>
      </c>
      <c r="D92" s="3">
        <v>69</v>
      </c>
      <c r="F92" s="3">
        <v>183</v>
      </c>
      <c r="M92" s="3">
        <v>293</v>
      </c>
    </row>
    <row r="93" spans="1:13" ht="12">
      <c r="A93" s="1" t="s">
        <v>43</v>
      </c>
      <c r="B93" s="3">
        <v>194</v>
      </c>
      <c r="C93" s="3">
        <v>297</v>
      </c>
      <c r="M93" s="3">
        <v>491</v>
      </c>
    </row>
    <row r="94" spans="1:13" ht="12">
      <c r="A94" s="1" t="s">
        <v>72</v>
      </c>
      <c r="C94" s="3">
        <v>39</v>
      </c>
      <c r="D94" s="3">
        <v>302</v>
      </c>
      <c r="F94" s="3">
        <v>143</v>
      </c>
      <c r="M94" s="3">
        <v>484</v>
      </c>
    </row>
    <row r="95" spans="1:13" ht="12">
      <c r="A95" s="1" t="s">
        <v>32</v>
      </c>
      <c r="B95" s="3">
        <v>2</v>
      </c>
      <c r="C95" s="3">
        <v>17</v>
      </c>
      <c r="M95" s="3">
        <v>19</v>
      </c>
    </row>
    <row r="96" spans="1:13" ht="12">
      <c r="A96" s="1" t="s">
        <v>41</v>
      </c>
      <c r="C96" s="3">
        <v>17</v>
      </c>
      <c r="M96" s="3">
        <v>17</v>
      </c>
    </row>
    <row r="97" spans="1:13" ht="12">
      <c r="A97" s="1" t="s">
        <v>133</v>
      </c>
      <c r="D97" s="3">
        <v>1</v>
      </c>
      <c r="F97" s="3">
        <v>18</v>
      </c>
      <c r="H97" s="3">
        <v>10</v>
      </c>
      <c r="M97" s="3">
        <v>29</v>
      </c>
    </row>
    <row r="98" spans="1:13" ht="12">
      <c r="A98" s="1" t="s">
        <v>33</v>
      </c>
      <c r="C98" s="3">
        <v>38</v>
      </c>
      <c r="D98" s="3">
        <v>43</v>
      </c>
      <c r="M98" s="3">
        <v>81</v>
      </c>
    </row>
    <row r="99" spans="1:13" ht="12">
      <c r="A99" s="1" t="s">
        <v>109</v>
      </c>
      <c r="C99" s="3">
        <v>25</v>
      </c>
      <c r="D99" s="3">
        <v>365</v>
      </c>
      <c r="E99" s="3">
        <v>25</v>
      </c>
      <c r="M99" s="3">
        <v>415</v>
      </c>
    </row>
    <row r="100" spans="1:13" ht="12">
      <c r="A100" s="1" t="s">
        <v>116</v>
      </c>
      <c r="B100" s="3">
        <v>36</v>
      </c>
      <c r="C100" s="3">
        <v>5</v>
      </c>
      <c r="M100" s="3">
        <v>41</v>
      </c>
    </row>
    <row r="101" spans="1:13" ht="12">
      <c r="A101" s="1" t="s">
        <v>132</v>
      </c>
      <c r="B101" s="3">
        <v>126</v>
      </c>
      <c r="C101" s="3">
        <v>216</v>
      </c>
      <c r="M101" s="3">
        <v>342</v>
      </c>
    </row>
    <row r="102" spans="1:13" ht="12">
      <c r="A102" s="1" t="s">
        <v>35</v>
      </c>
      <c r="B102" s="3">
        <v>3</v>
      </c>
      <c r="C102" s="3">
        <v>61</v>
      </c>
      <c r="D102" s="3">
        <v>137</v>
      </c>
      <c r="F102" s="3">
        <v>25</v>
      </c>
      <c r="M102" s="3">
        <v>226</v>
      </c>
    </row>
    <row r="103" spans="1:13" ht="12">
      <c r="A103" s="1" t="s">
        <v>62</v>
      </c>
      <c r="C103" s="3">
        <v>140</v>
      </c>
      <c r="D103" s="3">
        <v>45</v>
      </c>
      <c r="F103" s="3">
        <v>2</v>
      </c>
      <c r="M103" s="3">
        <v>187</v>
      </c>
    </row>
    <row r="104" spans="1:13" ht="12">
      <c r="A104" s="1" t="s">
        <v>123</v>
      </c>
      <c r="B104" s="3">
        <v>13</v>
      </c>
      <c r="C104" s="3">
        <v>7</v>
      </c>
      <c r="D104" s="3">
        <v>242</v>
      </c>
      <c r="M104" s="3">
        <v>262</v>
      </c>
    </row>
    <row r="105" spans="1:13" ht="12">
      <c r="A105" s="1" t="s">
        <v>87</v>
      </c>
      <c r="B105" s="3">
        <v>15</v>
      </c>
      <c r="M105" s="3">
        <v>15</v>
      </c>
    </row>
    <row r="106" spans="1:13" ht="12">
      <c r="A106" s="1" t="s">
        <v>129</v>
      </c>
      <c r="D106" s="3">
        <v>40</v>
      </c>
      <c r="M106" s="3">
        <v>40</v>
      </c>
    </row>
    <row r="107" spans="1:13" ht="12">
      <c r="A107" s="1" t="s">
        <v>138</v>
      </c>
      <c r="D107" s="3">
        <v>264</v>
      </c>
      <c r="M107" s="3">
        <v>264</v>
      </c>
    </row>
    <row r="108" spans="1:13" ht="12">
      <c r="A108" s="1" t="s">
        <v>117</v>
      </c>
      <c r="C108" s="3">
        <v>4</v>
      </c>
      <c r="D108" s="3">
        <v>80</v>
      </c>
      <c r="F108" s="3">
        <v>16</v>
      </c>
      <c r="M108" s="3">
        <v>100</v>
      </c>
    </row>
    <row r="109" spans="1:13" ht="12">
      <c r="A109" s="1" t="s">
        <v>127</v>
      </c>
      <c r="E109" s="3">
        <v>35</v>
      </c>
      <c r="M109" s="3">
        <v>35</v>
      </c>
    </row>
    <row r="110" spans="1:13" ht="12">
      <c r="A110" s="1" t="s">
        <v>59</v>
      </c>
      <c r="B110" s="3">
        <v>14</v>
      </c>
      <c r="C110" s="3">
        <v>107</v>
      </c>
      <c r="D110" s="3">
        <v>89</v>
      </c>
      <c r="M110" s="3">
        <v>210</v>
      </c>
    </row>
    <row r="111" spans="1:13" ht="12">
      <c r="A111" s="1" t="s">
        <v>136</v>
      </c>
      <c r="B111" s="3">
        <v>8</v>
      </c>
      <c r="C111" s="3">
        <v>11</v>
      </c>
      <c r="D111" s="3">
        <v>68</v>
      </c>
      <c r="F111" s="3">
        <v>6</v>
      </c>
      <c r="M111" s="3">
        <v>93</v>
      </c>
    </row>
    <row r="112" spans="1:13" ht="12">
      <c r="A112" s="1" t="s">
        <v>135</v>
      </c>
      <c r="B112" s="3">
        <v>32</v>
      </c>
      <c r="C112" s="3">
        <v>50</v>
      </c>
      <c r="D112" s="3">
        <v>120</v>
      </c>
      <c r="F112" s="3">
        <v>12</v>
      </c>
      <c r="M112" s="3">
        <v>214</v>
      </c>
    </row>
    <row r="113" spans="1:13" ht="12">
      <c r="A113" s="1" t="s">
        <v>120</v>
      </c>
      <c r="C113" s="3">
        <v>58</v>
      </c>
      <c r="D113" s="3">
        <v>100</v>
      </c>
      <c r="F113" s="3">
        <v>23</v>
      </c>
      <c r="M113" s="3">
        <v>181</v>
      </c>
    </row>
    <row r="114" spans="1:13" ht="12">
      <c r="A114" s="1" t="s">
        <v>128</v>
      </c>
      <c r="B114" s="3">
        <v>12</v>
      </c>
      <c r="C114" s="3">
        <v>15</v>
      </c>
      <c r="D114" s="3">
        <v>110</v>
      </c>
      <c r="F114" s="3">
        <v>14</v>
      </c>
      <c r="M114" s="3">
        <v>151</v>
      </c>
    </row>
    <row r="115" spans="1:13" ht="12">
      <c r="A115" s="1" t="s">
        <v>67</v>
      </c>
      <c r="B115" s="3">
        <v>5</v>
      </c>
      <c r="C115" s="3">
        <v>33</v>
      </c>
      <c r="D115" s="3">
        <v>149</v>
      </c>
      <c r="E115" s="3">
        <v>1</v>
      </c>
      <c r="F115" s="3">
        <v>40</v>
      </c>
      <c r="H115" s="3">
        <v>5</v>
      </c>
      <c r="M115" s="3">
        <v>233</v>
      </c>
    </row>
    <row r="116" spans="1:13" ht="12">
      <c r="A116" s="1" t="s">
        <v>141</v>
      </c>
      <c r="B116" s="3">
        <v>8</v>
      </c>
      <c r="C116" s="3">
        <v>19</v>
      </c>
      <c r="D116" s="3">
        <v>23</v>
      </c>
      <c r="M116" s="3">
        <v>50</v>
      </c>
    </row>
    <row r="117" spans="1:13" ht="12">
      <c r="A117" s="1" t="s">
        <v>63</v>
      </c>
      <c r="B117" s="3">
        <v>39</v>
      </c>
      <c r="C117" s="3">
        <v>52</v>
      </c>
      <c r="M117" s="3">
        <v>91</v>
      </c>
    </row>
    <row r="118" spans="1:13" ht="12">
      <c r="A118" s="1" t="s">
        <v>68</v>
      </c>
      <c r="B118" s="3">
        <v>92</v>
      </c>
      <c r="M118" s="3">
        <v>92</v>
      </c>
    </row>
    <row r="119" spans="1:13" ht="12">
      <c r="A119" s="1" t="s">
        <v>125</v>
      </c>
      <c r="C119" s="3">
        <v>1</v>
      </c>
      <c r="D119" s="3">
        <v>11</v>
      </c>
      <c r="F119" s="3">
        <v>21</v>
      </c>
      <c r="M119" s="3">
        <v>33</v>
      </c>
    </row>
    <row r="120" spans="1:13" ht="12">
      <c r="A120" s="1" t="s">
        <v>126</v>
      </c>
      <c r="D120" s="3">
        <v>11</v>
      </c>
      <c r="F120" s="3">
        <v>18</v>
      </c>
      <c r="M120" s="3">
        <v>29</v>
      </c>
    </row>
    <row r="121" spans="1:13" ht="12">
      <c r="A121" s="1" t="s">
        <v>71</v>
      </c>
      <c r="C121" s="3">
        <v>2</v>
      </c>
      <c r="D121" s="3">
        <v>13</v>
      </c>
      <c r="F121" s="3">
        <v>13</v>
      </c>
      <c r="M121" s="3">
        <v>28</v>
      </c>
    </row>
    <row r="122" spans="1:13" ht="12">
      <c r="A122" s="1" t="s">
        <v>77</v>
      </c>
      <c r="D122" s="3">
        <v>51</v>
      </c>
      <c r="M122" s="3">
        <v>51</v>
      </c>
    </row>
    <row r="123" spans="1:13" ht="12">
      <c r="A123" s="1" t="s">
        <v>140</v>
      </c>
      <c r="B123" s="3">
        <v>51</v>
      </c>
      <c r="D123" s="3">
        <v>30</v>
      </c>
      <c r="M123" s="3">
        <v>81</v>
      </c>
    </row>
    <row r="124" spans="1:13" ht="12">
      <c r="A124" s="1" t="s">
        <v>85</v>
      </c>
      <c r="B124" s="3">
        <v>40</v>
      </c>
      <c r="C124" s="3">
        <v>4</v>
      </c>
      <c r="D124" s="3">
        <v>88</v>
      </c>
      <c r="M124" s="3">
        <v>132</v>
      </c>
    </row>
    <row r="125" spans="1:13" ht="12">
      <c r="A125" s="1" t="s">
        <v>86</v>
      </c>
      <c r="B125" s="3">
        <v>30</v>
      </c>
      <c r="C125" s="3">
        <v>11</v>
      </c>
      <c r="D125" s="3">
        <v>115</v>
      </c>
      <c r="M125" s="3">
        <v>156</v>
      </c>
    </row>
    <row r="126" spans="1:13" ht="12">
      <c r="A126" s="1" t="s">
        <v>75</v>
      </c>
      <c r="B126" s="3">
        <v>34</v>
      </c>
      <c r="D126" s="3">
        <v>114</v>
      </c>
      <c r="M126" s="3">
        <v>148</v>
      </c>
    </row>
    <row r="127" spans="1:13" ht="12">
      <c r="A127" s="1" t="s">
        <v>102</v>
      </c>
      <c r="B127" s="3">
        <v>18</v>
      </c>
      <c r="C127" s="3">
        <v>1</v>
      </c>
      <c r="D127" s="3">
        <v>160</v>
      </c>
      <c r="M127" s="3">
        <v>179</v>
      </c>
    </row>
    <row r="128" spans="1:13" ht="12">
      <c r="A128" s="1" t="s">
        <v>130</v>
      </c>
      <c r="C128" s="3">
        <v>47</v>
      </c>
      <c r="M128" s="3">
        <v>47</v>
      </c>
    </row>
    <row r="129" spans="1:13" ht="12">
      <c r="A129" s="1" t="s">
        <v>139</v>
      </c>
      <c r="C129" s="3">
        <v>28</v>
      </c>
      <c r="M129" s="3">
        <v>28</v>
      </c>
    </row>
    <row r="130" spans="1:13" ht="12">
      <c r="A130" s="1" t="s">
        <v>51</v>
      </c>
      <c r="B130" s="3">
        <v>11</v>
      </c>
      <c r="C130" s="3">
        <v>66</v>
      </c>
      <c r="M130" s="3">
        <v>77</v>
      </c>
    </row>
    <row r="131" spans="1:13" ht="12">
      <c r="A131" s="1" t="s">
        <v>81</v>
      </c>
      <c r="C131" s="3">
        <v>56</v>
      </c>
      <c r="M131" s="3">
        <v>56</v>
      </c>
    </row>
    <row r="132" spans="1:13" ht="12">
      <c r="A132" s="1" t="s">
        <v>142</v>
      </c>
      <c r="C132" s="3">
        <v>10</v>
      </c>
      <c r="M132" s="3">
        <v>10</v>
      </c>
    </row>
    <row r="133" spans="1:13" ht="12">
      <c r="A133" s="1" t="s">
        <v>91</v>
      </c>
      <c r="C133" s="3">
        <v>63</v>
      </c>
      <c r="M133" s="3">
        <v>63</v>
      </c>
    </row>
    <row r="134" spans="1:13" ht="12">
      <c r="A134" s="1" t="s">
        <v>150</v>
      </c>
      <c r="B134" s="3">
        <v>11</v>
      </c>
      <c r="C134" s="3">
        <v>71</v>
      </c>
      <c r="M134" s="3">
        <v>82</v>
      </c>
    </row>
    <row r="135" spans="1:13" ht="12">
      <c r="A135" s="1" t="s">
        <v>100</v>
      </c>
      <c r="B135" s="3">
        <v>63</v>
      </c>
      <c r="C135" s="3">
        <v>80</v>
      </c>
      <c r="M135" s="3">
        <v>143</v>
      </c>
    </row>
    <row r="136" spans="1:13" ht="12">
      <c r="A136" s="1" t="s">
        <v>107</v>
      </c>
      <c r="C136" s="3">
        <v>52</v>
      </c>
      <c r="M136" s="3">
        <v>52</v>
      </c>
    </row>
    <row r="137" spans="1:13" ht="12">
      <c r="A137" s="1" t="s">
        <v>134</v>
      </c>
      <c r="C137" s="3">
        <v>43</v>
      </c>
      <c r="M137" s="3">
        <v>43</v>
      </c>
    </row>
    <row r="138" spans="1:13" ht="12">
      <c r="A138" s="1" t="s">
        <v>105</v>
      </c>
      <c r="B138" s="3">
        <v>46</v>
      </c>
      <c r="M138" s="3">
        <v>46</v>
      </c>
    </row>
    <row r="139" spans="1:13" ht="12">
      <c r="A139" s="1" t="s">
        <v>131</v>
      </c>
      <c r="F139" s="3">
        <v>24</v>
      </c>
      <c r="H139" s="3">
        <v>34</v>
      </c>
      <c r="M139" s="3">
        <v>58</v>
      </c>
    </row>
    <row r="141" spans="1:13" s="7" customFormat="1" ht="12">
      <c r="A141" s="7" t="s">
        <v>143</v>
      </c>
      <c r="B141" s="8">
        <f>SUM(B88:B139)</f>
        <v>1014</v>
      </c>
      <c r="C141" s="8">
        <f>SUM(C88:C139)</f>
        <v>1764</v>
      </c>
      <c r="D141" s="8">
        <f>SUM(D88:D139)</f>
        <v>3207</v>
      </c>
      <c r="E141" s="8">
        <f>SUM(E88:E139)</f>
        <v>61</v>
      </c>
      <c r="F141" s="8">
        <f>SUM(F88:F139)</f>
        <v>613</v>
      </c>
      <c r="G141" s="8"/>
      <c r="H141" s="8">
        <f>SUM(H88:H139)</f>
        <v>149</v>
      </c>
      <c r="I141" s="8">
        <f>SUM(I88:I139)</f>
        <v>3</v>
      </c>
      <c r="J141" s="8">
        <f>SUM(J88:J139)</f>
        <v>42</v>
      </c>
      <c r="K141" s="8"/>
      <c r="L141" s="8"/>
      <c r="M141" s="8">
        <f>SUM(M88:M139)</f>
        <v>6853</v>
      </c>
    </row>
    <row r="143" ht="12">
      <c r="A143" s="13" t="s">
        <v>151</v>
      </c>
    </row>
    <row r="144" spans="1:13" ht="12">
      <c r="A144" s="1" t="s">
        <v>118</v>
      </c>
      <c r="H144" s="3">
        <v>25</v>
      </c>
      <c r="M144" s="3">
        <v>25</v>
      </c>
    </row>
    <row r="145" spans="1:13" ht="12">
      <c r="A145" s="1" t="s">
        <v>137</v>
      </c>
      <c r="H145" s="3">
        <v>11</v>
      </c>
      <c r="M145" s="3">
        <v>11</v>
      </c>
    </row>
    <row r="146" spans="1:13" ht="12">
      <c r="A146" s="1" t="s">
        <v>24</v>
      </c>
      <c r="G146" s="3">
        <v>1</v>
      </c>
      <c r="H146" s="3">
        <v>89</v>
      </c>
      <c r="J146" s="3">
        <v>5</v>
      </c>
      <c r="K146" s="3">
        <v>52</v>
      </c>
      <c r="M146" s="3">
        <v>147</v>
      </c>
    </row>
    <row r="147" spans="1:13" ht="12">
      <c r="A147" s="1" t="s">
        <v>39</v>
      </c>
      <c r="C147" s="3">
        <v>7</v>
      </c>
      <c r="H147" s="3">
        <v>37</v>
      </c>
      <c r="M147" s="3">
        <v>44</v>
      </c>
    </row>
    <row r="148" spans="1:13" ht="12">
      <c r="A148" s="1" t="s">
        <v>47</v>
      </c>
      <c r="G148" s="3">
        <v>2</v>
      </c>
      <c r="H148" s="3">
        <v>70</v>
      </c>
      <c r="J148" s="3">
        <v>33</v>
      </c>
      <c r="K148" s="3">
        <v>73</v>
      </c>
      <c r="M148" s="3">
        <v>178</v>
      </c>
    </row>
    <row r="149" spans="1:13" ht="12">
      <c r="A149" s="1" t="s">
        <v>52</v>
      </c>
      <c r="K149" s="3">
        <v>41</v>
      </c>
      <c r="M149" s="3">
        <v>41</v>
      </c>
    </row>
    <row r="150" spans="1:13" ht="12">
      <c r="A150" s="1" t="s">
        <v>115</v>
      </c>
      <c r="H150" s="3">
        <v>16</v>
      </c>
      <c r="J150" s="3">
        <v>25</v>
      </c>
      <c r="M150" s="3">
        <v>41</v>
      </c>
    </row>
    <row r="151" spans="1:13" ht="12">
      <c r="A151" s="1" t="s">
        <v>53</v>
      </c>
      <c r="C151" s="3">
        <v>41</v>
      </c>
      <c r="E151" s="3">
        <v>10</v>
      </c>
      <c r="H151" s="3">
        <v>26</v>
      </c>
      <c r="J151" s="3">
        <v>20</v>
      </c>
      <c r="M151" s="3">
        <v>97</v>
      </c>
    </row>
    <row r="152" spans="1:13" ht="12">
      <c r="A152" s="1" t="s">
        <v>79</v>
      </c>
      <c r="C152" s="3">
        <v>55</v>
      </c>
      <c r="F152" s="3">
        <v>46</v>
      </c>
      <c r="G152" s="3">
        <v>3</v>
      </c>
      <c r="H152" s="3">
        <v>31</v>
      </c>
      <c r="K152" s="3">
        <v>167</v>
      </c>
      <c r="M152" s="3">
        <v>302</v>
      </c>
    </row>
    <row r="153" spans="1:13" ht="12">
      <c r="A153" s="1" t="s">
        <v>106</v>
      </c>
      <c r="G153" s="3">
        <v>5</v>
      </c>
      <c r="H153" s="3">
        <v>5</v>
      </c>
      <c r="J153" s="3">
        <v>3</v>
      </c>
      <c r="K153" s="3">
        <v>16</v>
      </c>
      <c r="M153" s="3">
        <v>29</v>
      </c>
    </row>
    <row r="154" spans="1:13" ht="12">
      <c r="A154" s="1" t="s">
        <v>113</v>
      </c>
      <c r="K154" s="3">
        <v>346</v>
      </c>
      <c r="M154" s="3">
        <v>346</v>
      </c>
    </row>
    <row r="156" spans="1:13" s="7" customFormat="1" ht="12">
      <c r="A156" s="7" t="s">
        <v>143</v>
      </c>
      <c r="B156" s="8"/>
      <c r="C156" s="8">
        <f>SUM(C144:C154)</f>
        <v>103</v>
      </c>
      <c r="D156" s="8"/>
      <c r="E156" s="8">
        <f>SUM(E144:E154)</f>
        <v>10</v>
      </c>
      <c r="F156" s="8">
        <f>SUM(F144:F154)</f>
        <v>46</v>
      </c>
      <c r="G156" s="8">
        <f>SUM(G144:G154)</f>
        <v>11</v>
      </c>
      <c r="H156" s="8">
        <f>SUM(H144:H154)</f>
        <v>310</v>
      </c>
      <c r="I156" s="8"/>
      <c r="J156" s="8">
        <f>SUM(J144:J154)</f>
        <v>86</v>
      </c>
      <c r="K156" s="8">
        <f>SUM(K144:K154)</f>
        <v>695</v>
      </c>
      <c r="L156" s="8"/>
      <c r="M156" s="8">
        <f>SUM(M144:M154)</f>
        <v>1261</v>
      </c>
    </row>
    <row r="158" ht="12">
      <c r="A158" s="15" t="s">
        <v>152</v>
      </c>
    </row>
    <row r="159" spans="1:13" ht="12">
      <c r="A159" s="1" t="s">
        <v>121</v>
      </c>
      <c r="C159" s="3">
        <v>4</v>
      </c>
      <c r="F159" s="3">
        <v>323</v>
      </c>
      <c r="G159" s="3">
        <v>91</v>
      </c>
      <c r="H159" s="3">
        <v>1550</v>
      </c>
      <c r="I159" s="3">
        <v>15</v>
      </c>
      <c r="J159" s="3">
        <v>667</v>
      </c>
      <c r="M159" s="3">
        <v>2650</v>
      </c>
    </row>
    <row r="160" spans="1:13" ht="12">
      <c r="A160" s="1" t="s">
        <v>11</v>
      </c>
      <c r="F160" s="3">
        <v>136</v>
      </c>
      <c r="G160" s="3">
        <v>2</v>
      </c>
      <c r="H160" s="3">
        <v>6004</v>
      </c>
      <c r="J160" s="3">
        <v>185</v>
      </c>
      <c r="M160" s="3">
        <v>6327</v>
      </c>
    </row>
    <row r="162" spans="1:13" s="7" customFormat="1" ht="12">
      <c r="A162" s="7" t="s">
        <v>143</v>
      </c>
      <c r="B162" s="8"/>
      <c r="C162" s="8">
        <f>SUM(C159:C160)</f>
        <v>4</v>
      </c>
      <c r="D162" s="8"/>
      <c r="E162" s="8"/>
      <c r="F162" s="8">
        <f>SUM(F159:F160)</f>
        <v>459</v>
      </c>
      <c r="G162" s="8">
        <f>SUM(G159:G160)</f>
        <v>93</v>
      </c>
      <c r="H162" s="8">
        <f>SUM(H159:H160)</f>
        <v>7554</v>
      </c>
      <c r="I162" s="8">
        <f>SUM(I159:I160)</f>
        <v>15</v>
      </c>
      <c r="J162" s="8">
        <f>SUM(J159:J160)</f>
        <v>852</v>
      </c>
      <c r="K162" s="8"/>
      <c r="L162" s="8"/>
      <c r="M162" s="8">
        <f>SUM(M159:M160)</f>
        <v>8977</v>
      </c>
    </row>
    <row r="164" ht="12">
      <c r="A164" s="16" t="s">
        <v>154</v>
      </c>
    </row>
    <row r="165" spans="1:13" ht="12">
      <c r="A165" s="1" t="s">
        <v>122</v>
      </c>
      <c r="C165" s="3">
        <v>1</v>
      </c>
      <c r="D165" s="3">
        <v>15</v>
      </c>
      <c r="M165" s="3">
        <v>16</v>
      </c>
    </row>
    <row r="166" spans="1:13" ht="12">
      <c r="A166" s="1" t="s">
        <v>124</v>
      </c>
      <c r="D166" s="3">
        <v>3</v>
      </c>
      <c r="M166" s="3">
        <v>3</v>
      </c>
    </row>
    <row r="168" spans="1:13" s="7" customFormat="1" ht="12">
      <c r="A168" s="7" t="s">
        <v>143</v>
      </c>
      <c r="B168" s="8"/>
      <c r="C168" s="8">
        <f>SUM(C165:C166)</f>
        <v>1</v>
      </c>
      <c r="D168" s="8">
        <f>SUM(D165:D166)</f>
        <v>18</v>
      </c>
      <c r="E168" s="8"/>
      <c r="F168" s="8"/>
      <c r="G168" s="8"/>
      <c r="H168" s="8"/>
      <c r="I168" s="8"/>
      <c r="J168" s="8"/>
      <c r="K168" s="8"/>
      <c r="L168" s="8"/>
      <c r="M168" s="8">
        <f>SUM(M165:M166)</f>
        <v>19</v>
      </c>
    </row>
    <row r="170" spans="1:13" ht="12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s="7" customFormat="1" ht="12">
      <c r="A171" s="7" t="s">
        <v>155</v>
      </c>
      <c r="B171" s="8">
        <v>7235</v>
      </c>
      <c r="C171" s="8">
        <v>6403</v>
      </c>
      <c r="D171" s="8">
        <v>16089</v>
      </c>
      <c r="E171" s="8">
        <v>1057</v>
      </c>
      <c r="F171" s="8">
        <v>32699</v>
      </c>
      <c r="G171" s="8">
        <v>991</v>
      </c>
      <c r="H171" s="8">
        <v>16390</v>
      </c>
      <c r="I171" s="8">
        <v>230</v>
      </c>
      <c r="J171" s="8">
        <v>1960</v>
      </c>
      <c r="K171" s="8">
        <v>1829</v>
      </c>
      <c r="L171" s="8">
        <v>82</v>
      </c>
      <c r="M171" s="8">
        <v>84965</v>
      </c>
    </row>
    <row r="173" ht="12">
      <c r="A173" s="1" t="s">
        <v>153</v>
      </c>
    </row>
    <row r="175" ht="12">
      <c r="A175" s="1" t="s">
        <v>145</v>
      </c>
    </row>
  </sheetData>
  <sheetProtection/>
  <printOptions/>
  <pageMargins left="0.2" right="0.2" top="0.75" bottom="0.75" header="0.3" footer="0.3"/>
  <pageSetup horizontalDpi="600" verticalDpi="600" orientation="landscape" r:id="rId1"/>
  <rowBreaks count="1" manualBreakCount="1"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Djurovich</dc:creator>
  <cp:keywords/>
  <dc:description/>
  <cp:lastModifiedBy>Alexandra Djurovich</cp:lastModifiedBy>
  <cp:lastPrinted>2009-04-07T14:53:44Z</cp:lastPrinted>
  <dcterms:created xsi:type="dcterms:W3CDTF">2009-01-15T17:12:32Z</dcterms:created>
  <dcterms:modified xsi:type="dcterms:W3CDTF">2009-04-07T14:54:22Z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1258536047</vt:i4>
  </property>
  <property fmtid="{D5CDD505-2E9C-101B-9397-08002B2CF9AE}" pid="4" name="_NewReviewCyc">
    <vt:lpwstr/>
  </property>
  <property fmtid="{D5CDD505-2E9C-101B-9397-08002B2CF9AE}" pid="5" name="_EmailSubje">
    <vt:lpwstr>web page additions</vt:lpwstr>
  </property>
  <property fmtid="{D5CDD505-2E9C-101B-9397-08002B2CF9AE}" pid="6" name="_AuthorEma">
    <vt:lpwstr>DJUROVICH@ohe.state.mn.us</vt:lpwstr>
  </property>
  <property fmtid="{D5CDD505-2E9C-101B-9397-08002B2CF9AE}" pid="7" name="_AuthorEmailDisplayNa">
    <vt:lpwstr>Alexandra Djurovich</vt:lpwstr>
  </property>
</Properties>
</file>