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1045" windowHeight="83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Sheet1!$A:$A,Sheet1!$1:$7</definedName>
  </definedNames>
  <calcPr calcId="145621"/>
</workbook>
</file>

<file path=xl/calcChain.xml><?xml version="1.0" encoding="utf-8"?>
<calcChain xmlns="http://schemas.openxmlformats.org/spreadsheetml/2006/main">
  <c r="V22" i="1" l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<sst xmlns="http://schemas.openxmlformats.org/spreadsheetml/2006/main" count="50" uniqueCount="34">
  <si>
    <t>Grand total</t>
  </si>
  <si>
    <t>Certificate less than 1 year</t>
  </si>
  <si>
    <t>Certificate of at least 1 but less than 2 years</t>
  </si>
  <si>
    <t>Certificate of 2 but less than 4 years</t>
  </si>
  <si>
    <t>Postbaccalaureate certificate</t>
  </si>
  <si>
    <t>Doctors degree (research)</t>
  </si>
  <si>
    <t>Doctors degree (professional practice)</t>
  </si>
  <si>
    <t>Grand Total</t>
  </si>
  <si>
    <t>no double majors</t>
  </si>
  <si>
    <t>International Student</t>
  </si>
  <si>
    <t>Asian</t>
  </si>
  <si>
    <t>African American</t>
  </si>
  <si>
    <t>Hispanic or Latino</t>
  </si>
  <si>
    <t>White</t>
  </si>
  <si>
    <t>Award Level</t>
  </si>
  <si>
    <t>Men</t>
  </si>
  <si>
    <t>Women</t>
  </si>
  <si>
    <t>Total Men</t>
  </si>
  <si>
    <t>Total Women</t>
  </si>
  <si>
    <t>Undergraduate Awards</t>
  </si>
  <si>
    <t>Graduate Awards</t>
  </si>
  <si>
    <t>American Indian or Alaska Native</t>
  </si>
  <si>
    <t>Native Hawaiian or Other Pacific Islander</t>
  </si>
  <si>
    <t>Two or more races</t>
  </si>
  <si>
    <t>Race/ethnicity Not Reported</t>
  </si>
  <si>
    <t>Total Undergraduate Awards</t>
  </si>
  <si>
    <t>Total Graduate Awards</t>
  </si>
  <si>
    <t>Source: U.S. Department of Education, IPEDS Completion Survey</t>
  </si>
  <si>
    <t>2010-11 Degrees and Other Awards Conferred by Minnesota Postsecondary Institutions</t>
  </si>
  <si>
    <t>Award Level by Race/Ethnicity and Gender</t>
  </si>
  <si>
    <t>Associate degree</t>
  </si>
  <si>
    <t>Bachelor's degree</t>
  </si>
  <si>
    <t>Master's degree</t>
  </si>
  <si>
    <t>Post-master's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</si>
</sst>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3" fillId="0" borderId="0" xfId="2" applyBorder="1" applyAlignment="1">
      <alignment horizontal="center" vertical="center" wrapText="1"/>
    </xf>
    <xf numFmtId="0" fontId="3" fillId="0" borderId="0" xfId="2" applyBorder="1"/>
    <xf numFmtId="0" fontId="4" fillId="0" borderId="0" xfId="2" applyFont="1" applyBorder="1" applyAlignment="1">
      <alignment horizontal="left" vertical="top" wrapText="1"/>
    </xf>
    <xf numFmtId="164" fontId="4" fillId="0" borderId="0" xfId="1" applyNumberFormat="1" applyFont="1" applyBorder="1" applyAlignment="1">
      <alignment horizontal="center" wrapText="1"/>
    </xf>
    <xf numFmtId="164" fontId="4" fillId="0" borderId="0" xfId="1" applyNumberFormat="1" applyFont="1" applyBorder="1" applyAlignment="1">
      <alignment horizontal="right" vertical="top"/>
    </xf>
    <xf numFmtId="164" fontId="0" fillId="0" borderId="0" xfId="1" applyNumberFormat="1" applyFont="1"/>
    <xf numFmtId="0" fontId="5" fillId="0" borderId="0" xfId="2" applyFont="1" applyFill="1" applyBorder="1" applyAlignment="1">
      <alignment horizontal="left" vertical="top" wrapText="1"/>
    </xf>
    <xf numFmtId="164" fontId="2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1" applyNumberFormat="1" applyFont="1" applyAlignment="1"/>
    <xf numFmtId="164" fontId="6" fillId="0" borderId="0" xfId="1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4" fontId="7" fillId="0" borderId="0" xfId="1" applyNumberFormat="1" applyFont="1" applyAlignment="1">
      <alignment horizontal="right" wrapText="1"/>
    </xf>
    <xf numFmtId="164" fontId="7" fillId="0" borderId="0" xfId="1" applyNumberFormat="1" applyFont="1" applyAlignment="1">
      <alignment horizontal="center" wrapText="1"/>
    </xf>
    <xf numFmtId="0" fontId="2" fillId="2" borderId="0" xfId="0" applyFont="1" applyFill="1" applyBorder="1"/>
    <xf numFmtId="0" fontId="5" fillId="3" borderId="0" xfId="2" applyFont="1" applyFill="1" applyBorder="1" applyAlignment="1">
      <alignment horizontal="left" vertical="top" wrapText="1"/>
    </xf>
    <xf numFmtId="0" fontId="0" fillId="0" borderId="1" xfId="0" applyFont="1" applyBorder="1"/>
    <xf numFmtId="0" fontId="2" fillId="0" borderId="1" xfId="0" applyFont="1" applyBorder="1"/>
    <xf numFmtId="164" fontId="5" fillId="0" borderId="0" xfId="1" applyNumberFormat="1" applyFont="1" applyBorder="1" applyAlignment="1">
      <alignment horizontal="center" wrapText="1"/>
    </xf>
    <xf numFmtId="164" fontId="5" fillId="0" borderId="0" xfId="1" applyNumberFormat="1" applyFont="1" applyBorder="1" applyAlignment="1">
      <alignment horizontal="right" vertical="top"/>
    </xf>
    <xf numFmtId="164" fontId="7" fillId="0" borderId="2" xfId="1" applyNumberFormat="1" applyFont="1" applyBorder="1" applyAlignment="1">
      <alignment horizontal="right" wrapText="1"/>
    </xf>
    <xf numFmtId="164" fontId="4" fillId="0" borderId="3" xfId="1" applyNumberFormat="1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right" vertical="top"/>
    </xf>
    <xf numFmtId="164" fontId="0" fillId="0" borderId="3" xfId="1" applyNumberFormat="1" applyFont="1" applyBorder="1"/>
    <xf numFmtId="164" fontId="2" fillId="0" borderId="3" xfId="1" applyNumberFormat="1" applyFont="1" applyBorder="1"/>
    <xf numFmtId="0" fontId="8" fillId="0" borderId="0" xfId="2" applyFont="1" applyBorder="1"/>
    <xf numFmtId="164" fontId="2" fillId="3" borderId="0" xfId="1" applyNumberFormat="1" applyFont="1" applyFill="1"/>
    <xf numFmtId="164" fontId="2" fillId="3" borderId="3" xfId="1" applyNumberFormat="1" applyFont="1" applyFill="1" applyBorder="1"/>
    <xf numFmtId="0" fontId="5" fillId="2" borderId="0" xfId="2" applyFont="1" applyFill="1" applyBorder="1" applyAlignment="1">
      <alignment horizontal="left" vertical="top" wrapText="1"/>
    </xf>
    <xf numFmtId="164" fontId="5" fillId="2" borderId="0" xfId="1" applyNumberFormat="1" applyFont="1" applyFill="1" applyBorder="1" applyAlignment="1">
      <alignment horizontal="right" vertical="top"/>
    </xf>
    <xf numFmtId="164" fontId="5" fillId="2" borderId="3" xfId="1" applyNumberFormat="1" applyFont="1" applyFill="1" applyBorder="1" applyAlignment="1">
      <alignment horizontal="right" vertical="top"/>
    </xf>
    <xf numFmtId="164" fontId="7" fillId="0" borderId="1" xfId="1" applyNumberFormat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workbookViewId="0">
      <selection activeCell="L1" sqref="L1:L1048576"/>
    </sheetView>
  </sheetViews>
  <sheetFormatPr defaultRowHeight="15" x14ac:dyDescent="0.25"/>
  <cols>
    <col min="1" max="1" width="35.85546875" bestFit="1" customWidth="1"/>
    <col min="2" max="2" width="7" style="6" bestFit="1" customWidth="1"/>
    <col min="3" max="3" width="8.5703125" style="6" bestFit="1" customWidth="1"/>
    <col min="4" max="4" width="7" style="6" bestFit="1" customWidth="1"/>
    <col min="5" max="5" width="8.5703125" style="6" bestFit="1" customWidth="1"/>
    <col min="6" max="6" width="5.5703125" style="6" bestFit="1" customWidth="1"/>
    <col min="7" max="7" width="8.5703125" style="6" bestFit="1" customWidth="1"/>
    <col min="8" max="8" width="7" style="6" bestFit="1" customWidth="1"/>
    <col min="9" max="9" width="8.5703125" style="6" bestFit="1" customWidth="1"/>
    <col min="10" max="10" width="7" style="6" bestFit="1" customWidth="1"/>
    <col min="11" max="11" width="8.5703125" style="6" bestFit="1" customWidth="1"/>
    <col min="12" max="12" width="5.5703125" style="6" bestFit="1" customWidth="1"/>
    <col min="13" max="13" width="8.5703125" style="6" bestFit="1" customWidth="1"/>
    <col min="14" max="14" width="5.5703125" style="6" bestFit="1" customWidth="1"/>
    <col min="15" max="15" width="8.5703125" style="6" bestFit="1" customWidth="1"/>
    <col min="16" max="16" width="8" style="6" bestFit="1" customWidth="1"/>
    <col min="17" max="17" width="8.5703125" style="6" bestFit="1" customWidth="1"/>
    <col min="18" max="18" width="7" style="6" bestFit="1" customWidth="1"/>
    <col min="19" max="19" width="8.5703125" style="6" bestFit="1" customWidth="1"/>
    <col min="20" max="20" width="8" style="6" bestFit="1" customWidth="1"/>
    <col min="21" max="21" width="8.140625" style="6" bestFit="1" customWidth="1"/>
    <col min="22" max="22" width="8" style="8" bestFit="1" customWidth="1"/>
  </cols>
  <sheetData>
    <row r="1" spans="1:23" s="13" customFormat="1" x14ac:dyDescent="0.25">
      <c r="A1" s="1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V1" s="9"/>
    </row>
    <row r="2" spans="1:23" s="13" customFormat="1" x14ac:dyDescent="0.25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1"/>
      <c r="N2" s="11"/>
      <c r="O2" s="11"/>
      <c r="P2" s="11"/>
      <c r="Q2" s="11"/>
      <c r="R2" s="11"/>
      <c r="S2" s="11"/>
      <c r="V2" s="9"/>
    </row>
    <row r="3" spans="1:23" s="13" customFormat="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  <c r="V3" s="9"/>
    </row>
    <row r="4" spans="1:23" s="13" customFormat="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6"/>
      <c r="N4" s="16"/>
      <c r="O4" s="16"/>
      <c r="P4" s="16"/>
      <c r="Q4" s="16"/>
      <c r="R4" s="16"/>
      <c r="S4" s="16"/>
      <c r="V4" s="9"/>
    </row>
    <row r="5" spans="1:23" s="13" customFormat="1" ht="47.25" customHeight="1" x14ac:dyDescent="0.25">
      <c r="A5" s="14" t="s">
        <v>8</v>
      </c>
      <c r="B5" s="38" t="s">
        <v>9</v>
      </c>
      <c r="C5" s="38"/>
      <c r="D5" s="38" t="s">
        <v>10</v>
      </c>
      <c r="E5" s="38"/>
      <c r="F5" s="38" t="s">
        <v>21</v>
      </c>
      <c r="G5" s="38"/>
      <c r="H5" s="38" t="s">
        <v>11</v>
      </c>
      <c r="I5" s="38"/>
      <c r="J5" s="38" t="s">
        <v>12</v>
      </c>
      <c r="K5" s="38"/>
      <c r="L5" s="38" t="s">
        <v>22</v>
      </c>
      <c r="M5" s="38"/>
      <c r="N5" s="38" t="s">
        <v>23</v>
      </c>
      <c r="O5" s="38"/>
      <c r="P5" s="38" t="s">
        <v>13</v>
      </c>
      <c r="Q5" s="38"/>
      <c r="R5" s="38" t="s">
        <v>24</v>
      </c>
      <c r="S5" s="38"/>
      <c r="T5" s="23"/>
      <c r="U5" s="23"/>
      <c r="V5" s="24"/>
    </row>
    <row r="6" spans="1:23" s="13" customFormat="1" ht="30" x14ac:dyDescent="0.25">
      <c r="A6" s="18" t="s">
        <v>14</v>
      </c>
      <c r="B6" s="19" t="s">
        <v>15</v>
      </c>
      <c r="C6" s="19" t="s">
        <v>16</v>
      </c>
      <c r="D6" s="19" t="s">
        <v>15</v>
      </c>
      <c r="E6" s="19" t="s">
        <v>16</v>
      </c>
      <c r="F6" s="19" t="s">
        <v>15</v>
      </c>
      <c r="G6" s="19" t="s">
        <v>16</v>
      </c>
      <c r="H6" s="19" t="s">
        <v>15</v>
      </c>
      <c r="I6" s="19" t="s">
        <v>16</v>
      </c>
      <c r="J6" s="19" t="s">
        <v>15</v>
      </c>
      <c r="K6" s="19" t="s">
        <v>16</v>
      </c>
      <c r="L6" s="19" t="s">
        <v>15</v>
      </c>
      <c r="M6" s="19" t="s">
        <v>16</v>
      </c>
      <c r="N6" s="19" t="s">
        <v>15</v>
      </c>
      <c r="O6" s="19" t="s">
        <v>16</v>
      </c>
      <c r="P6" s="19" t="s">
        <v>15</v>
      </c>
      <c r="Q6" s="19" t="s">
        <v>16</v>
      </c>
      <c r="R6" s="19" t="s">
        <v>15</v>
      </c>
      <c r="S6" s="19" t="s">
        <v>16</v>
      </c>
      <c r="T6" s="27" t="s">
        <v>17</v>
      </c>
      <c r="U6" s="19" t="s">
        <v>18</v>
      </c>
      <c r="V6" s="20" t="s">
        <v>0</v>
      </c>
    </row>
    <row r="7" spans="1:23" x14ac:dyDescent="0.2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8"/>
      <c r="U7" s="4"/>
      <c r="V7" s="25"/>
      <c r="W7" s="2"/>
    </row>
    <row r="8" spans="1:23" x14ac:dyDescent="0.25">
      <c r="A8" s="21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8"/>
      <c r="U8" s="4"/>
      <c r="V8" s="25"/>
      <c r="W8" s="2"/>
    </row>
    <row r="9" spans="1:23" x14ac:dyDescent="0.25">
      <c r="A9" s="3" t="s">
        <v>1</v>
      </c>
      <c r="B9" s="5">
        <v>27.999999999999996</v>
      </c>
      <c r="C9" s="5">
        <v>28</v>
      </c>
      <c r="D9" s="5">
        <v>122.99999999999999</v>
      </c>
      <c r="E9" s="5">
        <v>221.99999999999997</v>
      </c>
      <c r="F9" s="5">
        <v>28.000000000000004</v>
      </c>
      <c r="G9" s="5">
        <v>62.999999999999986</v>
      </c>
      <c r="H9" s="5">
        <v>265</v>
      </c>
      <c r="I9" s="5">
        <v>472.00000000000006</v>
      </c>
      <c r="J9" s="5">
        <v>87.000000000000014</v>
      </c>
      <c r="K9" s="5">
        <v>223.00000000000011</v>
      </c>
      <c r="L9" s="5">
        <v>2.0000000000000004</v>
      </c>
      <c r="M9" s="5">
        <v>5.0000000000000027</v>
      </c>
      <c r="N9" s="5">
        <v>80.999999999999957</v>
      </c>
      <c r="O9" s="5">
        <v>150</v>
      </c>
      <c r="P9" s="5">
        <v>1963.0000000000007</v>
      </c>
      <c r="Q9" s="5">
        <v>3330.0000000000005</v>
      </c>
      <c r="R9" s="5">
        <v>68.000000000000043</v>
      </c>
      <c r="S9" s="5">
        <v>157</v>
      </c>
      <c r="T9" s="29">
        <v>2645.0000000000032</v>
      </c>
      <c r="U9" s="5">
        <v>4649.9999999999973</v>
      </c>
      <c r="V9" s="26">
        <v>7294.9999999999936</v>
      </c>
      <c r="W9" s="2"/>
    </row>
    <row r="10" spans="1:23" x14ac:dyDescent="0.25">
      <c r="A10" s="3" t="s">
        <v>2</v>
      </c>
      <c r="B10" s="5">
        <v>23.999999999999989</v>
      </c>
      <c r="C10" s="5">
        <v>23</v>
      </c>
      <c r="D10" s="5">
        <v>72.000000000000043</v>
      </c>
      <c r="E10" s="5">
        <v>225.00000000000011</v>
      </c>
      <c r="F10" s="5">
        <v>20.000000000000025</v>
      </c>
      <c r="G10" s="5">
        <v>55.999999999999986</v>
      </c>
      <c r="H10" s="5">
        <v>104.00000000000006</v>
      </c>
      <c r="I10" s="5">
        <v>367.00000000000023</v>
      </c>
      <c r="J10" s="5">
        <v>51.999999999999979</v>
      </c>
      <c r="K10" s="5">
        <v>139.00000000000006</v>
      </c>
      <c r="L10" s="5">
        <v>2.0000000000000018</v>
      </c>
      <c r="M10" s="5">
        <v>6.0000000000000053</v>
      </c>
      <c r="N10" s="5">
        <v>51.999999999999993</v>
      </c>
      <c r="O10" s="5">
        <v>117.00000000000013</v>
      </c>
      <c r="P10" s="5">
        <v>1583.9999999999993</v>
      </c>
      <c r="Q10" s="5">
        <v>3462.9999999999991</v>
      </c>
      <c r="R10" s="5">
        <v>103.99999999999996</v>
      </c>
      <c r="S10" s="5">
        <v>637.00000000000011</v>
      </c>
      <c r="T10" s="29">
        <v>2013.9999999999989</v>
      </c>
      <c r="U10" s="5">
        <v>5033.0000000000027</v>
      </c>
      <c r="V10" s="26">
        <v>7047.0000000000027</v>
      </c>
      <c r="W10" s="2"/>
    </row>
    <row r="11" spans="1:23" x14ac:dyDescent="0.25">
      <c r="A11" s="3" t="s">
        <v>30</v>
      </c>
      <c r="B11" s="5">
        <v>54</v>
      </c>
      <c r="C11" s="5">
        <v>70.999999999999986</v>
      </c>
      <c r="D11" s="5">
        <v>349.99999999999943</v>
      </c>
      <c r="E11" s="5">
        <v>411.00000000000011</v>
      </c>
      <c r="F11" s="5">
        <v>54.999999999999964</v>
      </c>
      <c r="G11" s="5">
        <v>90.000000000000071</v>
      </c>
      <c r="H11" s="5">
        <v>471.00000000000017</v>
      </c>
      <c r="I11" s="5">
        <v>573.99999999999932</v>
      </c>
      <c r="J11" s="5">
        <v>236.0000000000002</v>
      </c>
      <c r="K11" s="5">
        <v>364.99999999999926</v>
      </c>
      <c r="L11" s="5">
        <v>5.9999999999999991</v>
      </c>
      <c r="M11" s="5">
        <v>5.0000000000000027</v>
      </c>
      <c r="N11" s="5">
        <v>237.99999999999986</v>
      </c>
      <c r="O11" s="5">
        <v>355.9999999999996</v>
      </c>
      <c r="P11" s="5">
        <v>6199.9999999999945</v>
      </c>
      <c r="Q11" s="5">
        <v>10329.000000000009</v>
      </c>
      <c r="R11" s="5">
        <v>344.00000000000057</v>
      </c>
      <c r="S11" s="5">
        <v>361.99999999999989</v>
      </c>
      <c r="T11" s="29">
        <v>7953.9999999999964</v>
      </c>
      <c r="U11" s="5">
        <v>12562.999999999991</v>
      </c>
      <c r="V11" s="26">
        <v>20517</v>
      </c>
      <c r="W11" s="2"/>
    </row>
    <row r="12" spans="1:23" x14ac:dyDescent="0.25">
      <c r="A12" s="3" t="s">
        <v>3</v>
      </c>
      <c r="B12" s="5">
        <v>11</v>
      </c>
      <c r="C12" s="5">
        <v>1.0000000000000002</v>
      </c>
      <c r="D12" s="5">
        <v>35.999999999999993</v>
      </c>
      <c r="E12" s="5">
        <v>4.9999999999999964</v>
      </c>
      <c r="F12" s="5">
        <v>7.9999999999999982</v>
      </c>
      <c r="G12" s="5">
        <v>2.0000000000000004</v>
      </c>
      <c r="H12" s="5">
        <v>25</v>
      </c>
      <c r="I12" s="5">
        <v>1</v>
      </c>
      <c r="J12" s="5">
        <v>36</v>
      </c>
      <c r="K12" s="5">
        <v>5.9999999999999973</v>
      </c>
      <c r="L12" s="5"/>
      <c r="M12" s="5">
        <v>1</v>
      </c>
      <c r="N12" s="5">
        <v>27.000000000000011</v>
      </c>
      <c r="O12" s="5">
        <v>3.0000000000000027</v>
      </c>
      <c r="P12" s="5">
        <v>1285.9999999999995</v>
      </c>
      <c r="Q12" s="5">
        <v>153.99999999999997</v>
      </c>
      <c r="R12" s="5">
        <v>15.000000000000002</v>
      </c>
      <c r="S12" s="5">
        <v>4.0000000000000009</v>
      </c>
      <c r="T12" s="29">
        <v>1444.0000000000002</v>
      </c>
      <c r="U12" s="5">
        <v>177</v>
      </c>
      <c r="V12" s="26">
        <v>1620.9999999999991</v>
      </c>
      <c r="W12" s="2"/>
    </row>
    <row r="13" spans="1:23" x14ac:dyDescent="0.25">
      <c r="A13" s="3" t="s">
        <v>31</v>
      </c>
      <c r="B13" s="5">
        <v>559.9999999999992</v>
      </c>
      <c r="C13" s="5">
        <v>513.00000000000045</v>
      </c>
      <c r="D13" s="5">
        <v>608.00000000000057</v>
      </c>
      <c r="E13" s="5">
        <v>791.99999999999989</v>
      </c>
      <c r="F13" s="5">
        <v>70.000000000000014</v>
      </c>
      <c r="G13" s="5">
        <v>105.00000000000007</v>
      </c>
      <c r="H13" s="5">
        <v>563.00000000000068</v>
      </c>
      <c r="I13" s="5">
        <v>697.00000000000023</v>
      </c>
      <c r="J13" s="5">
        <v>327.99999999999983</v>
      </c>
      <c r="K13" s="5">
        <v>427.00000000000085</v>
      </c>
      <c r="L13" s="5">
        <v>11.00000000000003</v>
      </c>
      <c r="M13" s="5">
        <v>8.0000000000000071</v>
      </c>
      <c r="N13" s="5">
        <v>183.00000000000031</v>
      </c>
      <c r="O13" s="5">
        <v>319.99999999999966</v>
      </c>
      <c r="P13" s="5">
        <v>11454.000000000002</v>
      </c>
      <c r="Q13" s="5">
        <v>15252.000000000013</v>
      </c>
      <c r="R13" s="5">
        <v>698.00000000000034</v>
      </c>
      <c r="S13" s="5">
        <v>807</v>
      </c>
      <c r="T13" s="29">
        <v>14475.000000000004</v>
      </c>
      <c r="U13" s="5">
        <v>18920.999999999938</v>
      </c>
      <c r="V13" s="26">
        <v>33395.999999999949</v>
      </c>
      <c r="W13" s="2"/>
    </row>
    <row r="14" spans="1:23" s="9" customFormat="1" x14ac:dyDescent="0.25">
      <c r="A14" s="35" t="s">
        <v>25</v>
      </c>
      <c r="B14" s="36">
        <f>SUM(B9:B13)</f>
        <v>676.9999999999992</v>
      </c>
      <c r="C14" s="36">
        <f t="shared" ref="C14:V14" si="0">SUM(C9:C13)</f>
        <v>636.00000000000045</v>
      </c>
      <c r="D14" s="36">
        <f t="shared" si="0"/>
        <v>1189</v>
      </c>
      <c r="E14" s="36">
        <f t="shared" si="0"/>
        <v>1655</v>
      </c>
      <c r="F14" s="36">
        <f t="shared" si="0"/>
        <v>181</v>
      </c>
      <c r="G14" s="36">
        <f t="shared" si="0"/>
        <v>316.00000000000011</v>
      </c>
      <c r="H14" s="36">
        <f t="shared" si="0"/>
        <v>1428.0000000000009</v>
      </c>
      <c r="I14" s="36">
        <f t="shared" si="0"/>
        <v>2111</v>
      </c>
      <c r="J14" s="36">
        <f t="shared" si="0"/>
        <v>739</v>
      </c>
      <c r="K14" s="36">
        <f t="shared" si="0"/>
        <v>1160.0000000000002</v>
      </c>
      <c r="L14" s="36">
        <f t="shared" si="0"/>
        <v>21.000000000000028</v>
      </c>
      <c r="M14" s="36">
        <f t="shared" si="0"/>
        <v>25.000000000000018</v>
      </c>
      <c r="N14" s="36">
        <f t="shared" si="0"/>
        <v>581.00000000000011</v>
      </c>
      <c r="O14" s="36">
        <f t="shared" si="0"/>
        <v>945.99999999999943</v>
      </c>
      <c r="P14" s="36">
        <f t="shared" si="0"/>
        <v>22486.999999999996</v>
      </c>
      <c r="Q14" s="36">
        <f t="shared" si="0"/>
        <v>32528.000000000022</v>
      </c>
      <c r="R14" s="36">
        <f t="shared" si="0"/>
        <v>1229.0000000000009</v>
      </c>
      <c r="S14" s="36">
        <f t="shared" si="0"/>
        <v>1967</v>
      </c>
      <c r="T14" s="37">
        <f t="shared" si="0"/>
        <v>28532</v>
      </c>
      <c r="U14" s="36">
        <f t="shared" si="0"/>
        <v>41343.999999999927</v>
      </c>
      <c r="V14" s="36">
        <f t="shared" si="0"/>
        <v>69875.999999999942</v>
      </c>
      <c r="W14" s="32"/>
    </row>
    <row r="15" spans="1:23" x14ac:dyDescent="0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9"/>
      <c r="U15" s="5"/>
      <c r="V15" s="26"/>
      <c r="W15" s="2"/>
    </row>
    <row r="16" spans="1:23" x14ac:dyDescent="0.25">
      <c r="A16" s="22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9"/>
      <c r="U16" s="5"/>
      <c r="V16" s="26"/>
      <c r="W16" s="2"/>
    </row>
    <row r="17" spans="1:23" x14ac:dyDescent="0.25">
      <c r="A17" s="3" t="s">
        <v>4</v>
      </c>
      <c r="B17" s="5">
        <v>29.999999999999993</v>
      </c>
      <c r="C17" s="5">
        <v>44.000000000000028</v>
      </c>
      <c r="D17" s="5">
        <v>10</v>
      </c>
      <c r="E17" s="5">
        <v>32.000000000000021</v>
      </c>
      <c r="F17" s="5">
        <v>3.9999999999999982</v>
      </c>
      <c r="G17" s="5">
        <v>3.0000000000000009</v>
      </c>
      <c r="H17" s="5">
        <v>29.000000000000014</v>
      </c>
      <c r="I17" s="5">
        <v>116.00000000000006</v>
      </c>
      <c r="J17" s="5">
        <v>8.9999999999999964</v>
      </c>
      <c r="K17" s="5">
        <v>45.999999999999993</v>
      </c>
      <c r="L17" s="5"/>
      <c r="M17" s="5"/>
      <c r="N17" s="5">
        <v>5</v>
      </c>
      <c r="O17" s="5">
        <v>17.999999999999993</v>
      </c>
      <c r="P17" s="5">
        <v>273.00000000000006</v>
      </c>
      <c r="Q17" s="5">
        <v>937.00000000000034</v>
      </c>
      <c r="R17" s="5">
        <v>62.999999999999986</v>
      </c>
      <c r="S17" s="5">
        <v>176.00000000000003</v>
      </c>
      <c r="T17" s="29">
        <v>423.00000000000034</v>
      </c>
      <c r="U17" s="5">
        <v>1371.9999999999995</v>
      </c>
      <c r="V17" s="26">
        <v>1794.9999999999995</v>
      </c>
      <c r="W17" s="2"/>
    </row>
    <row r="18" spans="1:23" x14ac:dyDescent="0.25">
      <c r="A18" s="3" t="s">
        <v>32</v>
      </c>
      <c r="B18" s="5">
        <v>681</v>
      </c>
      <c r="C18" s="5">
        <v>649.99999999999966</v>
      </c>
      <c r="D18" s="5">
        <v>185.99999999999994</v>
      </c>
      <c r="E18" s="5">
        <v>362.00000000000017</v>
      </c>
      <c r="F18" s="5">
        <v>27.999999999999993</v>
      </c>
      <c r="G18" s="5">
        <v>75.999999999999929</v>
      </c>
      <c r="H18" s="5">
        <v>579.00000000000057</v>
      </c>
      <c r="I18" s="5">
        <v>2054.0000000000018</v>
      </c>
      <c r="J18" s="5">
        <v>189.99999999999994</v>
      </c>
      <c r="K18" s="5">
        <v>421.00000000000028</v>
      </c>
      <c r="L18" s="5">
        <v>3.9999999999999987</v>
      </c>
      <c r="M18" s="5">
        <v>5.9999999999999982</v>
      </c>
      <c r="N18" s="5">
        <v>38.000000000000007</v>
      </c>
      <c r="O18" s="5">
        <v>105.9999999999999</v>
      </c>
      <c r="P18" s="5">
        <v>3951.0000000000009</v>
      </c>
      <c r="Q18" s="5">
        <v>10046</v>
      </c>
      <c r="R18" s="5">
        <v>811.00000000000034</v>
      </c>
      <c r="S18" s="5">
        <v>1634.0000000000011</v>
      </c>
      <c r="T18" s="29">
        <v>6467.9999999999936</v>
      </c>
      <c r="U18" s="5">
        <v>15355</v>
      </c>
      <c r="V18" s="26">
        <v>21822.999999999975</v>
      </c>
      <c r="W18" s="2"/>
    </row>
    <row r="19" spans="1:23" x14ac:dyDescent="0.25">
      <c r="A19" s="3" t="s">
        <v>33</v>
      </c>
      <c r="B19" s="5">
        <v>0.99999999999999989</v>
      </c>
      <c r="C19" s="5">
        <v>1.9999999999999998</v>
      </c>
      <c r="D19" s="5">
        <v>2.0000000000000009</v>
      </c>
      <c r="E19" s="5">
        <v>7</v>
      </c>
      <c r="F19" s="5">
        <v>1.0000000000000004</v>
      </c>
      <c r="G19" s="5">
        <v>3.9999999999999996</v>
      </c>
      <c r="H19" s="5">
        <v>29.999999999999993</v>
      </c>
      <c r="I19" s="5">
        <v>165.99999999999997</v>
      </c>
      <c r="J19" s="5">
        <v>2.0000000000000009</v>
      </c>
      <c r="K19" s="5">
        <v>11.999999999999998</v>
      </c>
      <c r="L19" s="5"/>
      <c r="M19" s="5"/>
      <c r="N19" s="5">
        <v>1.0000000000000004</v>
      </c>
      <c r="O19" s="5">
        <v>4.0000000000000018</v>
      </c>
      <c r="P19" s="5">
        <v>137</v>
      </c>
      <c r="Q19" s="5">
        <v>252.00000000000003</v>
      </c>
      <c r="R19" s="5">
        <v>42</v>
      </c>
      <c r="S19" s="5">
        <v>90.999999999999986</v>
      </c>
      <c r="T19" s="29">
        <v>216.00000000000003</v>
      </c>
      <c r="U19" s="5">
        <v>538</v>
      </c>
      <c r="V19" s="26">
        <v>753.99999999999977</v>
      </c>
      <c r="W19" s="2"/>
    </row>
    <row r="20" spans="1:23" x14ac:dyDescent="0.25">
      <c r="A20" s="3" t="s">
        <v>5</v>
      </c>
      <c r="B20" s="5">
        <v>179.00000000000011</v>
      </c>
      <c r="C20" s="5">
        <v>100.99999999999999</v>
      </c>
      <c r="D20" s="5">
        <v>29.999999999999996</v>
      </c>
      <c r="E20" s="5">
        <v>44</v>
      </c>
      <c r="F20" s="5">
        <v>7.0000000000000018</v>
      </c>
      <c r="G20" s="5">
        <v>7.9999999999999991</v>
      </c>
      <c r="H20" s="5">
        <v>111.00000000000001</v>
      </c>
      <c r="I20" s="5">
        <v>247.0000000000002</v>
      </c>
      <c r="J20" s="5">
        <v>31.000000000000021</v>
      </c>
      <c r="K20" s="5">
        <v>30</v>
      </c>
      <c r="L20" s="5"/>
      <c r="M20" s="5">
        <v>0.99999999999999989</v>
      </c>
      <c r="N20" s="5">
        <v>1</v>
      </c>
      <c r="O20" s="5">
        <v>4.9999999999999973</v>
      </c>
      <c r="P20" s="5">
        <v>474.00000000000017</v>
      </c>
      <c r="Q20" s="5">
        <v>705.99999999999955</v>
      </c>
      <c r="R20" s="5">
        <v>132</v>
      </c>
      <c r="S20" s="5">
        <v>242.99999999999989</v>
      </c>
      <c r="T20" s="29">
        <v>965</v>
      </c>
      <c r="U20" s="5">
        <v>1385.0000000000009</v>
      </c>
      <c r="V20" s="26">
        <v>2349.9999999999991</v>
      </c>
      <c r="W20" s="2"/>
    </row>
    <row r="21" spans="1:23" x14ac:dyDescent="0.25">
      <c r="A21" s="3" t="s">
        <v>6</v>
      </c>
      <c r="B21" s="5">
        <v>20.000000000000004</v>
      </c>
      <c r="C21" s="5">
        <v>27.000000000000007</v>
      </c>
      <c r="D21" s="5">
        <v>57</v>
      </c>
      <c r="E21" s="5">
        <v>62.999999999999979</v>
      </c>
      <c r="F21" s="5">
        <v>11</v>
      </c>
      <c r="G21" s="5">
        <v>14.000000000000004</v>
      </c>
      <c r="H21" s="5">
        <v>20</v>
      </c>
      <c r="I21" s="5">
        <v>19.000000000000004</v>
      </c>
      <c r="J21" s="5">
        <v>30.999999999999996</v>
      </c>
      <c r="K21" s="5">
        <v>24.000000000000007</v>
      </c>
      <c r="L21" s="5">
        <v>1</v>
      </c>
      <c r="M21" s="5"/>
      <c r="N21" s="5">
        <v>5</v>
      </c>
      <c r="O21" s="5">
        <v>8</v>
      </c>
      <c r="P21" s="5">
        <v>705</v>
      </c>
      <c r="Q21" s="5">
        <v>856</v>
      </c>
      <c r="R21" s="5">
        <v>71.999999999999986</v>
      </c>
      <c r="S21" s="5">
        <v>69</v>
      </c>
      <c r="T21" s="29">
        <v>922.00000000000011</v>
      </c>
      <c r="U21" s="5">
        <v>1080.0000000000002</v>
      </c>
      <c r="V21" s="26">
        <v>2001.9999999999998</v>
      </c>
      <c r="W21" s="2"/>
    </row>
    <row r="22" spans="1:23" s="9" customFormat="1" x14ac:dyDescent="0.25">
      <c r="A22" s="22" t="s">
        <v>26</v>
      </c>
      <c r="B22" s="33">
        <f>SUM(B17:B21)</f>
        <v>911.00000000000011</v>
      </c>
      <c r="C22" s="33">
        <f t="shared" ref="C22:V22" si="1">SUM(C17:C21)</f>
        <v>823.99999999999966</v>
      </c>
      <c r="D22" s="33">
        <f t="shared" si="1"/>
        <v>284.99999999999994</v>
      </c>
      <c r="E22" s="33">
        <f t="shared" si="1"/>
        <v>508.00000000000017</v>
      </c>
      <c r="F22" s="33">
        <f t="shared" si="1"/>
        <v>50.999999999999993</v>
      </c>
      <c r="G22" s="33">
        <f t="shared" si="1"/>
        <v>104.99999999999993</v>
      </c>
      <c r="H22" s="33">
        <f t="shared" si="1"/>
        <v>769.00000000000057</v>
      </c>
      <c r="I22" s="33">
        <f t="shared" si="1"/>
        <v>2602.0000000000018</v>
      </c>
      <c r="J22" s="33">
        <f t="shared" si="1"/>
        <v>262.99999999999994</v>
      </c>
      <c r="K22" s="33">
        <f t="shared" si="1"/>
        <v>533.00000000000034</v>
      </c>
      <c r="L22" s="33">
        <f t="shared" si="1"/>
        <v>4.9999999999999982</v>
      </c>
      <c r="M22" s="33">
        <f t="shared" si="1"/>
        <v>6.9999999999999982</v>
      </c>
      <c r="N22" s="33">
        <f t="shared" si="1"/>
        <v>50.000000000000007</v>
      </c>
      <c r="O22" s="33">
        <f t="shared" si="1"/>
        <v>140.99999999999989</v>
      </c>
      <c r="P22" s="33">
        <f t="shared" si="1"/>
        <v>5540.0000000000009</v>
      </c>
      <c r="Q22" s="33">
        <f t="shared" si="1"/>
        <v>12797</v>
      </c>
      <c r="R22" s="33">
        <f t="shared" si="1"/>
        <v>1120.0000000000005</v>
      </c>
      <c r="S22" s="33">
        <f t="shared" si="1"/>
        <v>2213.0000000000009</v>
      </c>
      <c r="T22" s="34">
        <f t="shared" si="1"/>
        <v>8993.9999999999945</v>
      </c>
      <c r="U22" s="33">
        <f t="shared" si="1"/>
        <v>19730</v>
      </c>
      <c r="V22" s="33">
        <f t="shared" si="1"/>
        <v>28723.999999999975</v>
      </c>
    </row>
    <row r="23" spans="1:23" x14ac:dyDescent="0.25">
      <c r="T23" s="30"/>
    </row>
    <row r="24" spans="1:23" x14ac:dyDescent="0.25">
      <c r="T24" s="30"/>
    </row>
    <row r="25" spans="1:23" s="9" customFormat="1" x14ac:dyDescent="0.25">
      <c r="A25" s="7" t="s">
        <v>7</v>
      </c>
      <c r="B25" s="8">
        <v>1587.9999999999991</v>
      </c>
      <c r="C25" s="8">
        <v>1460</v>
      </c>
      <c r="D25" s="8">
        <v>1474</v>
      </c>
      <c r="E25" s="8">
        <v>2163</v>
      </c>
      <c r="F25" s="8">
        <v>232</v>
      </c>
      <c r="G25" s="8">
        <v>421.00000000000006</v>
      </c>
      <c r="H25" s="8">
        <v>2197.0000000000014</v>
      </c>
      <c r="I25" s="8">
        <v>4713.0000000000018</v>
      </c>
      <c r="J25" s="8">
        <v>1002</v>
      </c>
      <c r="K25" s="8">
        <v>1693.0000000000005</v>
      </c>
      <c r="L25" s="8">
        <v>26.000000000000028</v>
      </c>
      <c r="M25" s="8">
        <v>32.000000000000014</v>
      </c>
      <c r="N25" s="8">
        <v>631.00000000000011</v>
      </c>
      <c r="O25" s="8">
        <v>1086.9999999999993</v>
      </c>
      <c r="P25" s="8">
        <v>28026.999999999996</v>
      </c>
      <c r="Q25" s="8">
        <v>45325.000000000022</v>
      </c>
      <c r="R25" s="8">
        <v>2349.0000000000014</v>
      </c>
      <c r="S25" s="8">
        <v>4180.0000000000009</v>
      </c>
      <c r="T25" s="31">
        <v>37525.999999999993</v>
      </c>
      <c r="U25" s="8">
        <v>61073.999999999927</v>
      </c>
      <c r="V25" s="8">
        <v>98599.999999999913</v>
      </c>
    </row>
    <row r="27" spans="1:23" x14ac:dyDescent="0.25">
      <c r="A27" t="s">
        <v>27</v>
      </c>
    </row>
  </sheetData>
  <mergeCells count="9">
    <mergeCell ref="L5:M5"/>
    <mergeCell ref="N5:O5"/>
    <mergeCell ref="P5:Q5"/>
    <mergeCell ref="R5:S5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landscape" horizontalDpi="1200" verticalDpi="120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2013-01-03T17:12:30Z</cp:lastPrinted>
  <dcterms:created xsi:type="dcterms:W3CDTF">2013-01-03T16:46:46Z</dcterms:created>
  <dcterms:modified xsi:type="dcterms:W3CDTF">2013-01-03T17:12:56Z</dcterms:modified>
</cp:coreProperties>
</file>