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84" yWindow="12" windowWidth="18048" windowHeight="777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Sheet1!$A:$A,Sheet1!$1:$5</definedName>
  </definedNames>
  <calcPr calcId="145621"/>
</workbook>
</file>

<file path=xl/calcChain.xml><?xml version="1.0" encoding="utf-8"?>
<calcChain xmlns="http://schemas.openxmlformats.org/spreadsheetml/2006/main">
  <c r="C172" i="1" l="1"/>
  <c r="D172" i="1"/>
  <c r="L172" i="1"/>
  <c r="B167" i="1"/>
  <c r="F167" i="1"/>
  <c r="G167" i="1"/>
  <c r="H167" i="1"/>
  <c r="I167" i="1"/>
  <c r="J167" i="1"/>
  <c r="K167" i="1"/>
  <c r="L167" i="1"/>
  <c r="C162" i="1"/>
  <c r="D162" i="1"/>
  <c r="E162" i="1"/>
  <c r="F162" i="1"/>
  <c r="G162" i="1"/>
  <c r="H162" i="1"/>
  <c r="I162" i="1"/>
  <c r="J162" i="1"/>
  <c r="K162" i="1"/>
  <c r="L162" i="1"/>
  <c r="B148" i="1"/>
  <c r="C148" i="1"/>
  <c r="D148" i="1"/>
  <c r="E148" i="1"/>
  <c r="F148" i="1"/>
  <c r="G148" i="1"/>
  <c r="H148" i="1"/>
  <c r="J148" i="1"/>
  <c r="K148" i="1"/>
  <c r="L148" i="1"/>
  <c r="B81" i="1"/>
  <c r="C81" i="1"/>
  <c r="D81" i="1"/>
  <c r="E81" i="1"/>
  <c r="F81" i="1"/>
  <c r="G81" i="1"/>
  <c r="H81" i="1"/>
  <c r="I81" i="1"/>
  <c r="J81" i="1"/>
  <c r="K81" i="1"/>
  <c r="L81" i="1"/>
  <c r="B55" i="1"/>
  <c r="C55" i="1"/>
  <c r="D55" i="1"/>
  <c r="E55" i="1"/>
  <c r="L55" i="1"/>
  <c r="B22" i="1"/>
  <c r="C22" i="1"/>
  <c r="D22" i="1"/>
  <c r="F22" i="1"/>
  <c r="G22" i="1"/>
  <c r="H22" i="1"/>
  <c r="I22" i="1"/>
  <c r="J22" i="1"/>
  <c r="L22" i="1"/>
  <c r="B12" i="1"/>
  <c r="C12" i="1"/>
  <c r="F12" i="1"/>
  <c r="G12" i="1"/>
  <c r="H12" i="1"/>
  <c r="J12" i="1"/>
  <c r="K12" i="1"/>
  <c r="L12" i="1"/>
</calcChain>
</file>

<file path=xl/sharedStrings.xml><?xml version="1.0" encoding="utf-8"?>
<sst xmlns="http://schemas.openxmlformats.org/spreadsheetml/2006/main" count="177" uniqueCount="170">
  <si>
    <t>Certificate less than 1 Year</t>
  </si>
  <si>
    <t>Certificate at least 1 but Less than 2 Years</t>
  </si>
  <si>
    <t>Associate Degree</t>
  </si>
  <si>
    <t>Certificate 2 but Less than 4 Years</t>
  </si>
  <si>
    <t>Postbaccalaureate Certificate</t>
  </si>
  <si>
    <t>Walden University</t>
  </si>
  <si>
    <t>Academy College</t>
  </si>
  <si>
    <t>Alexandria Technical College</t>
  </si>
  <si>
    <t>American Indian OIC</t>
  </si>
  <si>
    <t>Anoka Technical College</t>
  </si>
  <si>
    <t>Anoka-Ramsey Community College</t>
  </si>
  <si>
    <t>Augsburg College</t>
  </si>
  <si>
    <t>Riverland Community College</t>
  </si>
  <si>
    <t>Northwest Technical College-Bemidji</t>
  </si>
  <si>
    <t>Bemidji State University</t>
  </si>
  <si>
    <t>Bethany Lutheran College</t>
  </si>
  <si>
    <t>Bethel University</t>
  </si>
  <si>
    <t>Bethel Seminary</t>
  </si>
  <si>
    <t>Central Lakes College</t>
  </si>
  <si>
    <t>Carleton College</t>
  </si>
  <si>
    <t>Concordia College at Moorhead</t>
  </si>
  <si>
    <t>Concordia University</t>
  </si>
  <si>
    <t>Dakota County Technical College</t>
  </si>
  <si>
    <t>Martin Luther College</t>
  </si>
  <si>
    <t>Lake Superior College</t>
  </si>
  <si>
    <t>Cosmetology Careers-Duluth</t>
  </si>
  <si>
    <t>Duluth Business University</t>
  </si>
  <si>
    <t>Minnesota State Community &amp; Tech College</t>
  </si>
  <si>
    <t>Minnesota West Community &amp; Tech College</t>
  </si>
  <si>
    <t>Gustavus Adolphus College</t>
  </si>
  <si>
    <t>Hamline University</t>
  </si>
  <si>
    <t>Hazelden Graduate School of Addiction Studies</t>
  </si>
  <si>
    <t>Hennepin Technical College</t>
  </si>
  <si>
    <t>Cosmetology Careers-Hibbing</t>
  </si>
  <si>
    <t>Hibbing Community College</t>
  </si>
  <si>
    <t>Aveda Institute</t>
  </si>
  <si>
    <t>Inver Hills Community College</t>
  </si>
  <si>
    <t>Itasca Community College</t>
  </si>
  <si>
    <t>Art Institutes International Minnesota</t>
  </si>
  <si>
    <t>Luther Seminary</t>
  </si>
  <si>
    <t>Macalester College</t>
  </si>
  <si>
    <t>South Central Technical College</t>
  </si>
  <si>
    <t>Minnesota State Unversity-Mankato</t>
  </si>
  <si>
    <t>Regency Beauty Institute-Blaine</t>
  </si>
  <si>
    <t>Mayo Clinic College of Medicine</t>
  </si>
  <si>
    <t>Mayo School of Health Related Science</t>
  </si>
  <si>
    <t>Argosy University</t>
  </si>
  <si>
    <t>Mesabi Range Community &amp; Tech College</t>
  </si>
  <si>
    <t>Metropolitan State University</t>
  </si>
  <si>
    <t>University of Minnesota-Twin Cities</t>
  </si>
  <si>
    <t>University of Minnesota-Crookston</t>
  </si>
  <si>
    <t>Minneapolis Business College</t>
  </si>
  <si>
    <t>Minneapolis College of Art and Design</t>
  </si>
  <si>
    <t>Minneapolis Community and Technical College</t>
  </si>
  <si>
    <t>Herzing University</t>
  </si>
  <si>
    <t>Minnesota School of Cosmetology</t>
  </si>
  <si>
    <t>Crossroads College</t>
  </si>
  <si>
    <t>University of Minnesota-Duluth</t>
  </si>
  <si>
    <t>University of Minnesota-Morris</t>
  </si>
  <si>
    <t>Minnesota School of Business-Richfield</t>
  </si>
  <si>
    <t>Model College of Hair Design</t>
  </si>
  <si>
    <t>Minnesota State University-Moorhead</t>
  </si>
  <si>
    <t>North Hennepin Community College</t>
  </si>
  <si>
    <t>National American University-Roseville</t>
  </si>
  <si>
    <t>Brown College</t>
  </si>
  <si>
    <t>Normandale Community College</t>
  </si>
  <si>
    <t>North Central University</t>
  </si>
  <si>
    <t>Northland Community and Technical College</t>
  </si>
  <si>
    <t>Northwest Technical Institute</t>
  </si>
  <si>
    <t>University of Northwestern-St Paul</t>
  </si>
  <si>
    <t>Northwestern Health Sciences University</t>
  </si>
  <si>
    <t>Oak Hills Christian College</t>
  </si>
  <si>
    <t>Regency Beauty Institute-Burnsville</t>
  </si>
  <si>
    <t>Pine Technical College</t>
  </si>
  <si>
    <t>Rainy River Community College</t>
  </si>
  <si>
    <t>Rochester Community and Technical College</t>
  </si>
  <si>
    <t>College of Saint Benedict</t>
  </si>
  <si>
    <t>Saint Cloud Technical College</t>
  </si>
  <si>
    <t>Regency Beauty Institute-Waite Park</t>
  </si>
  <si>
    <t>Saint Cloud State University</t>
  </si>
  <si>
    <t>Saint Johns University</t>
  </si>
  <si>
    <t>Saint Marys University of Minnesota</t>
  </si>
  <si>
    <t>Saint Olaf College</t>
  </si>
  <si>
    <t>Crown College</t>
  </si>
  <si>
    <t>College of Saint Scholastica</t>
  </si>
  <si>
    <t>University of Saint Thomas</t>
  </si>
  <si>
    <t>Empire Beauty School-Bloomington</t>
  </si>
  <si>
    <t>Saint Catherine University</t>
  </si>
  <si>
    <t>Saint Paul College</t>
  </si>
  <si>
    <t>Southwest Minnesota State University</t>
  </si>
  <si>
    <t>Summit Academy OIC</t>
  </si>
  <si>
    <t>United Theological Seminary</t>
  </si>
  <si>
    <t>Vermilion Community College</t>
  </si>
  <si>
    <t>Dunwoody College of Technology</t>
  </si>
  <si>
    <t>Ridgewater College</t>
  </si>
  <si>
    <t>Minnesota State College-Southeast Tech</t>
  </si>
  <si>
    <t>Winona State University</t>
  </si>
  <si>
    <t>William Mitchell College of Law</t>
  </si>
  <si>
    <t>Century Community and Technical College</t>
  </si>
  <si>
    <t>Mayo Graduate School</t>
  </si>
  <si>
    <t>McNally Smith College of Music</t>
  </si>
  <si>
    <t>Adler Graduate School</t>
  </si>
  <si>
    <t>Fond Du Lac Tribal and Community College</t>
  </si>
  <si>
    <t>Minnesota School of Business-Brooklyn Center</t>
  </si>
  <si>
    <t>Capella University</t>
  </si>
  <si>
    <t>Leech Lake Tribal College</t>
  </si>
  <si>
    <t>Hastings Beauty School</t>
  </si>
  <si>
    <t>Anthem College</t>
  </si>
  <si>
    <t>White Earth Tribal and Community College</t>
  </si>
  <si>
    <t>National American University-Bloomington</t>
  </si>
  <si>
    <t>National American University-Brooklyn Center</t>
  </si>
  <si>
    <t>Miami Ad School-Minneapolis</t>
  </si>
  <si>
    <t>Minnesota School of Business-Plymouth</t>
  </si>
  <si>
    <t>Salon Professional Academy</t>
  </si>
  <si>
    <t>ITT Technical Institute-Eden Prairie</t>
  </si>
  <si>
    <t>Regency Beauty Institute-Maplewood</t>
  </si>
  <si>
    <t>University of Phoenix Mpls/St. Paul</t>
  </si>
  <si>
    <t>Everest Institute</t>
  </si>
  <si>
    <t>Empire Beauty School-St. Paul</t>
  </si>
  <si>
    <t>Minnesota School of Business-St. Cloud</t>
  </si>
  <si>
    <t>Minnesota School of Business-Shakopee</t>
  </si>
  <si>
    <t>American Academy of Acupuncture</t>
  </si>
  <si>
    <t>Le Cordon Bleu College</t>
  </si>
  <si>
    <t>Regency Beauty Institute-Minnetonka</t>
  </si>
  <si>
    <t>Minnesota School of Business-Rochester</t>
  </si>
  <si>
    <t>Regency Beauty Institute-Duluth</t>
  </si>
  <si>
    <t>Minnesota School of Business-Blaine</t>
  </si>
  <si>
    <t>Empire Beauty School-Eden Prairie</t>
  </si>
  <si>
    <t>Institute of Production and Recording</t>
  </si>
  <si>
    <t>Minnesota School of Business-Moorhead</t>
  </si>
  <si>
    <t>Empire Beauty School-Spring Lake Park</t>
  </si>
  <si>
    <t>Minnesota School of Business-Elk River</t>
  </si>
  <si>
    <t>Globe University-Minneapolis</t>
  </si>
  <si>
    <t>University of Minnesota-Rochester</t>
  </si>
  <si>
    <t>CenterPoint Massage School</t>
  </si>
  <si>
    <t>Avalon School of Cosmetology</t>
  </si>
  <si>
    <t>Minnesota School of Business-Lakeville</t>
  </si>
  <si>
    <t>Nova School of Cosmetology</t>
  </si>
  <si>
    <t>Park Avenue School of Cosmetology</t>
  </si>
  <si>
    <t>Rochester School of Hair Design</t>
  </si>
  <si>
    <t>ITT Technical Institute-Brooklyn Center</t>
  </si>
  <si>
    <t>Minneapolis Media Institute</t>
  </si>
  <si>
    <t>Brown College-Brooklyn Center</t>
  </si>
  <si>
    <t>Strayer University-Minnesota</t>
  </si>
  <si>
    <t>National American University-Burnsville</t>
  </si>
  <si>
    <t>Minnesota School of Cosmetology-Plymouth</t>
  </si>
  <si>
    <t>Grand Total</t>
  </si>
  <si>
    <t>Total</t>
  </si>
  <si>
    <t>Devry University-Minnesota</t>
  </si>
  <si>
    <t>Undergraduate Awards</t>
  </si>
  <si>
    <t>Graduate Awards</t>
  </si>
  <si>
    <t>Institution</t>
  </si>
  <si>
    <t>University of Minnesota</t>
  </si>
  <si>
    <t>DEGREES AND OTHER AWARDS CONFERRED BY MINNESOTA POSTSECONDARY INSTITUTIONS, 2012-2013</t>
  </si>
  <si>
    <t>Bachelor's Degree</t>
  </si>
  <si>
    <t>Master's Degree</t>
  </si>
  <si>
    <t>Post-Master's Certificate</t>
  </si>
  <si>
    <t>Doctor's Degree (Research)</t>
  </si>
  <si>
    <t>Doctor's Degree (Professional Practice)</t>
  </si>
  <si>
    <t>Source: U.S. Department of Education, IPEDS Completion Survey</t>
  </si>
  <si>
    <t>Subtotal</t>
  </si>
  <si>
    <t>State Universities</t>
  </si>
  <si>
    <t>State Colleges</t>
  </si>
  <si>
    <t>Rasmussen College</t>
  </si>
  <si>
    <t>Private Colleges</t>
  </si>
  <si>
    <t>Private Career Schools</t>
  </si>
  <si>
    <t>Globe University-Woodbury</t>
  </si>
  <si>
    <t>Private Professional Schools</t>
  </si>
  <si>
    <t>Private Online Only</t>
  </si>
  <si>
    <t>Tribal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</si>
</sst>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3" fillId="0" borderId="0" xfId="1" applyNumberFormat="1" applyFont="1"/>
    <xf numFmtId="164" fontId="2" fillId="2" borderId="1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2" fillId="4" borderId="0" xfId="0" applyFont="1" applyFill="1"/>
    <xf numFmtId="0" fontId="2" fillId="0" borderId="0" xfId="0" applyFont="1"/>
    <xf numFmtId="164" fontId="2" fillId="0" borderId="0" xfId="1" applyNumberFormat="1" applyFont="1"/>
    <xf numFmtId="0" fontId="5" fillId="0" borderId="0" xfId="0" applyFont="1"/>
    <xf numFmtId="0" fontId="2" fillId="5" borderId="0" xfId="0" applyFont="1" applyFill="1"/>
    <xf numFmtId="0" fontId="2" fillId="0" borderId="0" xfId="0" applyFont="1" applyFill="1"/>
    <xf numFmtId="164" fontId="0" fillId="0" borderId="0" xfId="1" applyNumberFormat="1" applyFont="1" applyFill="1"/>
    <xf numFmtId="0" fontId="0" fillId="0" borderId="0" xfId="0" applyFill="1"/>
    <xf numFmtId="164" fontId="2" fillId="0" borderId="0" xfId="1" applyNumberFormat="1" applyFont="1" applyFill="1"/>
    <xf numFmtId="0" fontId="2" fillId="6" borderId="0" xfId="0" applyFont="1" applyFill="1"/>
    <xf numFmtId="0" fontId="2" fillId="7" borderId="0" xfId="0" applyFont="1" applyFill="1"/>
    <xf numFmtId="0" fontId="2" fillId="3" borderId="0" xfId="0" applyFont="1" applyFill="1"/>
    <xf numFmtId="0" fontId="2" fillId="8" borderId="0" xfId="0" applyFont="1" applyFill="1"/>
    <xf numFmtId="164" fontId="6" fillId="2" borderId="0" xfId="1" applyNumberFormat="1" applyFont="1" applyFill="1" applyAlignment="1">
      <alignment horizontal="center" wrapText="1"/>
    </xf>
    <xf numFmtId="164" fontId="6" fillId="3" borderId="0" xfId="1" applyNumberFormat="1" applyFont="1" applyFill="1" applyAlignment="1">
      <alignment horizontal="center" wrapText="1"/>
    </xf>
    <xf numFmtId="164" fontId="6" fillId="0" borderId="0" xfId="1" applyNumberFormat="1" applyFont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HE Chart Style 1">
      <a:dk1>
        <a:sysClr val="windowText" lastClr="000000"/>
      </a:dk1>
      <a:lt1>
        <a:sysClr val="window" lastClr="FFFFFF"/>
      </a:lt1>
      <a:dk2>
        <a:srgbClr val="E5C520"/>
      </a:dk2>
      <a:lt2>
        <a:srgbClr val="FFE512"/>
      </a:lt2>
      <a:accent1>
        <a:srgbClr val="036CB6"/>
      </a:accent1>
      <a:accent2>
        <a:srgbClr val="50C8E8"/>
      </a:accent2>
      <a:accent3>
        <a:srgbClr val="D4542E"/>
      </a:accent3>
      <a:accent4>
        <a:srgbClr val="FAA634"/>
      </a:accent4>
      <a:accent5>
        <a:srgbClr val="1AAD52"/>
      </a:accent5>
      <a:accent6>
        <a:srgbClr val="B4D88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topLeftCell="A154" workbookViewId="0">
      <selection activeCell="A164" sqref="A164"/>
    </sheetView>
  </sheetViews>
  <sheetFormatPr defaultRowHeight="14.4" x14ac:dyDescent="0.3"/>
  <cols>
    <col min="1" max="1" width="39.6640625" bestFit="1" customWidth="1"/>
    <col min="2" max="2" width="8.21875" style="1" customWidth="1"/>
    <col min="3" max="7" width="8.88671875" style="1" customWidth="1"/>
    <col min="8" max="8" width="7.6640625" style="1" customWidth="1"/>
    <col min="9" max="12" width="8.88671875" style="1" customWidth="1"/>
  </cols>
  <sheetData>
    <row r="1" spans="1:12" s="2" customFormat="1" x14ac:dyDescent="0.3">
      <c r="A1" s="2" t="s">
        <v>153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x14ac:dyDescent="0.3">
      <c r="B3" s="4" t="s">
        <v>149</v>
      </c>
      <c r="C3" s="4"/>
      <c r="D3" s="4"/>
      <c r="E3" s="4"/>
      <c r="F3" s="4"/>
      <c r="G3" s="5" t="s">
        <v>150</v>
      </c>
      <c r="H3" s="5"/>
      <c r="I3" s="5"/>
      <c r="J3" s="5"/>
      <c r="K3" s="5"/>
    </row>
    <row r="4" spans="1:12" s="7" customFormat="1" ht="48.6" x14ac:dyDescent="0.3">
      <c r="A4" s="6" t="s">
        <v>151</v>
      </c>
      <c r="B4" s="21" t="s">
        <v>0</v>
      </c>
      <c r="C4" s="21" t="s">
        <v>1</v>
      </c>
      <c r="D4" s="21" t="s">
        <v>2</v>
      </c>
      <c r="E4" s="21" t="s">
        <v>3</v>
      </c>
      <c r="F4" s="21" t="s">
        <v>154</v>
      </c>
      <c r="G4" s="22" t="s">
        <v>4</v>
      </c>
      <c r="H4" s="22" t="s">
        <v>155</v>
      </c>
      <c r="I4" s="22" t="s">
        <v>156</v>
      </c>
      <c r="J4" s="22" t="s">
        <v>157</v>
      </c>
      <c r="K4" s="22" t="s">
        <v>158</v>
      </c>
      <c r="L4" s="23" t="s">
        <v>147</v>
      </c>
    </row>
    <row r="6" spans="1:12" x14ac:dyDescent="0.3">
      <c r="A6" s="8" t="s">
        <v>152</v>
      </c>
    </row>
    <row r="7" spans="1:12" x14ac:dyDescent="0.3">
      <c r="A7" t="s">
        <v>50</v>
      </c>
      <c r="B7" s="1">
        <v>20</v>
      </c>
      <c r="F7" s="1">
        <v>350</v>
      </c>
      <c r="L7" s="1">
        <v>370</v>
      </c>
    </row>
    <row r="8" spans="1:12" x14ac:dyDescent="0.3">
      <c r="A8" t="s">
        <v>57</v>
      </c>
      <c r="B8" s="1">
        <v>79</v>
      </c>
      <c r="C8" s="1">
        <v>2</v>
      </c>
      <c r="F8" s="1">
        <v>2094</v>
      </c>
      <c r="G8" s="1">
        <v>41</v>
      </c>
      <c r="H8" s="1">
        <v>175</v>
      </c>
      <c r="J8" s="1">
        <v>13</v>
      </c>
      <c r="L8" s="1">
        <v>2404</v>
      </c>
    </row>
    <row r="9" spans="1:12" x14ac:dyDescent="0.3">
      <c r="A9" t="s">
        <v>58</v>
      </c>
      <c r="F9" s="1">
        <v>343</v>
      </c>
      <c r="L9" s="1">
        <v>343</v>
      </c>
    </row>
    <row r="10" spans="1:12" x14ac:dyDescent="0.3">
      <c r="A10" t="s">
        <v>133</v>
      </c>
      <c r="F10" s="1">
        <v>49</v>
      </c>
      <c r="L10" s="1">
        <v>49</v>
      </c>
    </row>
    <row r="11" spans="1:12" x14ac:dyDescent="0.3">
      <c r="A11" t="s">
        <v>49</v>
      </c>
      <c r="B11" s="1">
        <v>162</v>
      </c>
      <c r="C11" s="1">
        <v>16</v>
      </c>
      <c r="F11" s="1">
        <v>7559</v>
      </c>
      <c r="G11" s="1">
        <v>193</v>
      </c>
      <c r="H11" s="1">
        <v>3228</v>
      </c>
      <c r="J11" s="1">
        <v>772</v>
      </c>
      <c r="K11" s="1">
        <v>1054</v>
      </c>
      <c r="L11" s="1">
        <v>12984</v>
      </c>
    </row>
    <row r="12" spans="1:12" s="9" customFormat="1" x14ac:dyDescent="0.3">
      <c r="A12" s="9" t="s">
        <v>160</v>
      </c>
      <c r="B12" s="10">
        <f>SUM(B7:B11)</f>
        <v>261</v>
      </c>
      <c r="C12" s="10">
        <f>SUM(C7:C11)</f>
        <v>18</v>
      </c>
      <c r="D12" s="10"/>
      <c r="E12" s="10"/>
      <c r="F12" s="10">
        <f>SUM(F7:F11)</f>
        <v>10395</v>
      </c>
      <c r="G12" s="10">
        <f>SUM(G7:G11)</f>
        <v>234</v>
      </c>
      <c r="H12" s="10">
        <f>SUM(H7:H11)</f>
        <v>3403</v>
      </c>
      <c r="I12" s="10"/>
      <c r="J12" s="10">
        <f>SUM(J7:J11)</f>
        <v>785</v>
      </c>
      <c r="K12" s="10">
        <f>SUM(K7:K11)</f>
        <v>1054</v>
      </c>
      <c r="L12" s="10">
        <f>SUM(L7:L11)</f>
        <v>16150</v>
      </c>
    </row>
    <row r="14" spans="1:12" x14ac:dyDescent="0.3">
      <c r="A14" s="12" t="s">
        <v>161</v>
      </c>
    </row>
    <row r="15" spans="1:12" x14ac:dyDescent="0.3">
      <c r="A15" t="s">
        <v>14</v>
      </c>
      <c r="B15" s="1">
        <v>3</v>
      </c>
      <c r="C15" s="1">
        <v>4</v>
      </c>
      <c r="D15" s="1">
        <v>49</v>
      </c>
      <c r="F15" s="1">
        <v>960</v>
      </c>
      <c r="G15" s="1">
        <v>9</v>
      </c>
      <c r="H15" s="1">
        <v>74</v>
      </c>
      <c r="L15" s="1">
        <v>1099</v>
      </c>
    </row>
    <row r="16" spans="1:12" x14ac:dyDescent="0.3">
      <c r="A16" t="s">
        <v>48</v>
      </c>
      <c r="C16" s="1">
        <v>29</v>
      </c>
      <c r="F16" s="1">
        <v>1899</v>
      </c>
      <c r="G16" s="1">
        <v>9</v>
      </c>
      <c r="H16" s="1">
        <v>214</v>
      </c>
      <c r="J16" s="1">
        <v>1</v>
      </c>
      <c r="L16" s="1">
        <v>2152</v>
      </c>
    </row>
    <row r="17" spans="1:12" x14ac:dyDescent="0.3">
      <c r="A17" t="s">
        <v>61</v>
      </c>
      <c r="B17" s="1">
        <v>11</v>
      </c>
      <c r="D17" s="1">
        <v>16</v>
      </c>
      <c r="F17" s="1">
        <v>1250</v>
      </c>
      <c r="G17" s="1">
        <v>18</v>
      </c>
      <c r="H17" s="1">
        <v>146</v>
      </c>
      <c r="I17" s="1">
        <v>7</v>
      </c>
      <c r="J17" s="1">
        <v>1</v>
      </c>
      <c r="L17" s="1">
        <v>1449</v>
      </c>
    </row>
    <row r="18" spans="1:12" x14ac:dyDescent="0.3">
      <c r="A18" t="s">
        <v>42</v>
      </c>
      <c r="B18" s="1">
        <v>37</v>
      </c>
      <c r="D18" s="1">
        <v>45</v>
      </c>
      <c r="F18" s="1">
        <v>2381</v>
      </c>
      <c r="G18" s="1">
        <v>74</v>
      </c>
      <c r="H18" s="1">
        <v>539</v>
      </c>
      <c r="I18" s="1">
        <v>41</v>
      </c>
      <c r="J18" s="1">
        <v>9</v>
      </c>
      <c r="L18" s="1">
        <v>3126</v>
      </c>
    </row>
    <row r="19" spans="1:12" x14ac:dyDescent="0.3">
      <c r="A19" t="s">
        <v>79</v>
      </c>
      <c r="B19" s="1">
        <v>13</v>
      </c>
      <c r="D19" s="1">
        <v>159</v>
      </c>
      <c r="F19" s="1">
        <v>2387</v>
      </c>
      <c r="G19" s="1">
        <v>175</v>
      </c>
      <c r="H19" s="1">
        <v>543</v>
      </c>
      <c r="J19" s="1">
        <v>14</v>
      </c>
      <c r="L19" s="1">
        <v>3291</v>
      </c>
    </row>
    <row r="20" spans="1:12" x14ac:dyDescent="0.3">
      <c r="A20" t="s">
        <v>89</v>
      </c>
      <c r="D20" s="1">
        <v>2</v>
      </c>
      <c r="F20" s="1">
        <v>478</v>
      </c>
      <c r="H20" s="1">
        <v>169</v>
      </c>
      <c r="L20" s="1">
        <v>649</v>
      </c>
    </row>
    <row r="21" spans="1:12" x14ac:dyDescent="0.3">
      <c r="A21" t="s">
        <v>96</v>
      </c>
      <c r="D21" s="1">
        <v>37</v>
      </c>
      <c r="F21" s="1">
        <v>1686</v>
      </c>
      <c r="G21" s="1">
        <v>19</v>
      </c>
      <c r="H21" s="1">
        <v>99</v>
      </c>
      <c r="I21" s="1">
        <v>3</v>
      </c>
      <c r="J21" s="1">
        <v>6</v>
      </c>
      <c r="L21" s="1">
        <v>1850</v>
      </c>
    </row>
    <row r="22" spans="1:12" s="15" customFormat="1" x14ac:dyDescent="0.3">
      <c r="A22" s="13" t="s">
        <v>160</v>
      </c>
      <c r="B22" s="16">
        <f>SUM(B15:B21)</f>
        <v>64</v>
      </c>
      <c r="C22" s="16">
        <f>SUM(C15:C21)</f>
        <v>33</v>
      </c>
      <c r="D22" s="16">
        <f>SUM(D15:D21)</f>
        <v>308</v>
      </c>
      <c r="E22" s="16"/>
      <c r="F22" s="16">
        <f>SUM(F15:F21)</f>
        <v>11041</v>
      </c>
      <c r="G22" s="16">
        <f>SUM(G15:G21)</f>
        <v>304</v>
      </c>
      <c r="H22" s="16">
        <f>SUM(H15:H21)</f>
        <v>1784</v>
      </c>
      <c r="I22" s="16">
        <f>SUM(I15:I21)</f>
        <v>51</v>
      </c>
      <c r="J22" s="16">
        <f>SUM(J15:J21)</f>
        <v>31</v>
      </c>
      <c r="K22" s="16"/>
      <c r="L22" s="16">
        <f>SUM(L15:L21)</f>
        <v>13616</v>
      </c>
    </row>
    <row r="23" spans="1:12" s="15" customFormat="1" x14ac:dyDescent="0.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15" customFormat="1" x14ac:dyDescent="0.3">
      <c r="A24" s="17" t="s">
        <v>162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3">
      <c r="A25" t="s">
        <v>7</v>
      </c>
      <c r="B25" s="1">
        <v>214</v>
      </c>
      <c r="C25" s="1">
        <v>130</v>
      </c>
      <c r="D25" s="1">
        <v>475</v>
      </c>
      <c r="E25" s="1">
        <v>105</v>
      </c>
      <c r="L25" s="1">
        <v>924</v>
      </c>
    </row>
    <row r="26" spans="1:12" x14ac:dyDescent="0.3">
      <c r="A26" t="s">
        <v>9</v>
      </c>
      <c r="B26" s="1">
        <v>48</v>
      </c>
      <c r="C26" s="1">
        <v>139</v>
      </c>
      <c r="D26" s="1">
        <v>288</v>
      </c>
      <c r="E26" s="1">
        <v>26</v>
      </c>
      <c r="L26" s="1">
        <v>501</v>
      </c>
    </row>
    <row r="27" spans="1:12" x14ac:dyDescent="0.3">
      <c r="A27" t="s">
        <v>10</v>
      </c>
      <c r="B27" s="1">
        <v>62</v>
      </c>
      <c r="C27" s="1">
        <v>17</v>
      </c>
      <c r="D27" s="1">
        <v>1008</v>
      </c>
      <c r="L27" s="1">
        <v>1087</v>
      </c>
    </row>
    <row r="28" spans="1:12" x14ac:dyDescent="0.3">
      <c r="A28" t="s">
        <v>18</v>
      </c>
      <c r="B28" s="1">
        <v>39</v>
      </c>
      <c r="C28" s="1">
        <v>212</v>
      </c>
      <c r="D28" s="1">
        <v>578</v>
      </c>
      <c r="E28" s="1">
        <v>79</v>
      </c>
      <c r="L28" s="1">
        <v>908</v>
      </c>
    </row>
    <row r="29" spans="1:12" x14ac:dyDescent="0.3">
      <c r="A29" t="s">
        <v>98</v>
      </c>
      <c r="B29" s="1">
        <v>444</v>
      </c>
      <c r="C29" s="1">
        <v>292</v>
      </c>
      <c r="D29" s="1">
        <v>1249</v>
      </c>
      <c r="E29" s="1">
        <v>28</v>
      </c>
      <c r="L29" s="1">
        <v>2013</v>
      </c>
    </row>
    <row r="30" spans="1:12" x14ac:dyDescent="0.3">
      <c r="A30" t="s">
        <v>22</v>
      </c>
      <c r="B30" s="1">
        <v>235</v>
      </c>
      <c r="C30" s="1">
        <v>213</v>
      </c>
      <c r="D30" s="1">
        <v>473</v>
      </c>
      <c r="E30" s="1">
        <v>27</v>
      </c>
      <c r="L30" s="1">
        <v>948</v>
      </c>
    </row>
    <row r="31" spans="1:12" x14ac:dyDescent="0.3">
      <c r="A31" t="s">
        <v>102</v>
      </c>
      <c r="B31" s="1">
        <v>103</v>
      </c>
      <c r="C31" s="1">
        <v>39</v>
      </c>
      <c r="D31" s="1">
        <v>252</v>
      </c>
      <c r="L31" s="1">
        <v>394</v>
      </c>
    </row>
    <row r="32" spans="1:12" x14ac:dyDescent="0.3">
      <c r="A32" t="s">
        <v>32</v>
      </c>
      <c r="B32" s="1">
        <v>702</v>
      </c>
      <c r="C32" s="1">
        <v>225</v>
      </c>
      <c r="D32" s="1">
        <v>657</v>
      </c>
      <c r="E32" s="1">
        <v>83</v>
      </c>
      <c r="L32" s="1">
        <v>1667</v>
      </c>
    </row>
    <row r="33" spans="1:12" x14ac:dyDescent="0.3">
      <c r="A33" t="s">
        <v>34</v>
      </c>
      <c r="B33" s="1">
        <v>30</v>
      </c>
      <c r="C33" s="1">
        <v>24</v>
      </c>
      <c r="D33" s="1">
        <v>247</v>
      </c>
      <c r="E33" s="1">
        <v>64</v>
      </c>
      <c r="L33" s="1">
        <v>365</v>
      </c>
    </row>
    <row r="34" spans="1:12" x14ac:dyDescent="0.3">
      <c r="A34" t="s">
        <v>36</v>
      </c>
      <c r="B34" s="1">
        <v>197</v>
      </c>
      <c r="C34" s="1">
        <v>34</v>
      </c>
      <c r="D34" s="1">
        <v>736</v>
      </c>
      <c r="L34" s="1">
        <v>967</v>
      </c>
    </row>
    <row r="35" spans="1:12" x14ac:dyDescent="0.3">
      <c r="A35" t="s">
        <v>37</v>
      </c>
      <c r="B35" s="1">
        <v>99</v>
      </c>
      <c r="C35" s="1">
        <v>66</v>
      </c>
      <c r="D35" s="1">
        <v>219</v>
      </c>
      <c r="L35" s="1">
        <v>384</v>
      </c>
    </row>
    <row r="36" spans="1:12" x14ac:dyDescent="0.3">
      <c r="A36" t="s">
        <v>24</v>
      </c>
      <c r="B36" s="1">
        <v>390</v>
      </c>
      <c r="C36" s="1">
        <v>122</v>
      </c>
      <c r="D36" s="1">
        <v>676</v>
      </c>
      <c r="E36" s="1">
        <v>38</v>
      </c>
      <c r="L36" s="1">
        <v>1226</v>
      </c>
    </row>
    <row r="37" spans="1:12" x14ac:dyDescent="0.3">
      <c r="A37" t="s">
        <v>47</v>
      </c>
      <c r="B37" s="1">
        <v>7</v>
      </c>
      <c r="C37" s="1">
        <v>68</v>
      </c>
      <c r="D37" s="1">
        <v>161</v>
      </c>
      <c r="E37" s="1">
        <v>71</v>
      </c>
      <c r="L37" s="1">
        <v>307</v>
      </c>
    </row>
    <row r="38" spans="1:12" x14ac:dyDescent="0.3">
      <c r="A38" t="s">
        <v>53</v>
      </c>
      <c r="B38" s="1">
        <v>517</v>
      </c>
      <c r="C38" s="1">
        <v>223</v>
      </c>
      <c r="D38" s="1">
        <v>967</v>
      </c>
      <c r="E38" s="1">
        <v>34</v>
      </c>
      <c r="L38" s="1">
        <v>1741</v>
      </c>
    </row>
    <row r="39" spans="1:12" x14ac:dyDescent="0.3">
      <c r="A39" t="s">
        <v>95</v>
      </c>
      <c r="B39" s="1">
        <v>114</v>
      </c>
      <c r="C39" s="1">
        <v>271</v>
      </c>
      <c r="D39" s="1">
        <v>277</v>
      </c>
      <c r="E39" s="1">
        <v>21</v>
      </c>
      <c r="L39" s="1">
        <v>683</v>
      </c>
    </row>
    <row r="40" spans="1:12" x14ac:dyDescent="0.3">
      <c r="A40" t="s">
        <v>27</v>
      </c>
      <c r="B40" s="1">
        <v>77</v>
      </c>
      <c r="C40" s="1">
        <v>258</v>
      </c>
      <c r="D40" s="1">
        <v>1149</v>
      </c>
      <c r="E40" s="1">
        <v>111</v>
      </c>
      <c r="L40" s="1">
        <v>1595</v>
      </c>
    </row>
    <row r="41" spans="1:12" x14ac:dyDescent="0.3">
      <c r="A41" t="s">
        <v>28</v>
      </c>
      <c r="B41" s="1">
        <v>432</v>
      </c>
      <c r="C41" s="1">
        <v>250</v>
      </c>
      <c r="D41" s="1">
        <v>399</v>
      </c>
      <c r="E41" s="1">
        <v>43</v>
      </c>
      <c r="L41" s="1">
        <v>1124</v>
      </c>
    </row>
    <row r="42" spans="1:12" x14ac:dyDescent="0.3">
      <c r="A42" t="s">
        <v>65</v>
      </c>
      <c r="B42" s="1">
        <v>249</v>
      </c>
      <c r="C42" s="1">
        <v>1</v>
      </c>
      <c r="D42" s="1">
        <v>1157</v>
      </c>
      <c r="L42" s="1">
        <v>1407</v>
      </c>
    </row>
    <row r="43" spans="1:12" x14ac:dyDescent="0.3">
      <c r="A43" t="s">
        <v>62</v>
      </c>
      <c r="B43" s="1">
        <v>383</v>
      </c>
      <c r="C43" s="1">
        <v>40</v>
      </c>
      <c r="D43" s="1">
        <v>984</v>
      </c>
      <c r="L43" s="1">
        <v>1407</v>
      </c>
    </row>
    <row r="44" spans="1:12" x14ac:dyDescent="0.3">
      <c r="A44" t="s">
        <v>67</v>
      </c>
      <c r="B44" s="1">
        <v>398</v>
      </c>
      <c r="C44" s="1">
        <v>182</v>
      </c>
      <c r="D44" s="1">
        <v>618</v>
      </c>
      <c r="E44" s="1">
        <v>81</v>
      </c>
      <c r="L44" s="1">
        <v>1279</v>
      </c>
    </row>
    <row r="45" spans="1:12" x14ac:dyDescent="0.3">
      <c r="A45" t="s">
        <v>13</v>
      </c>
      <c r="B45" s="1">
        <v>150</v>
      </c>
      <c r="C45" s="1">
        <v>111</v>
      </c>
      <c r="D45" s="1">
        <v>173</v>
      </c>
      <c r="E45" s="1">
        <v>32</v>
      </c>
      <c r="L45" s="1">
        <v>466</v>
      </c>
    </row>
    <row r="46" spans="1:12" x14ac:dyDescent="0.3">
      <c r="A46" t="s">
        <v>73</v>
      </c>
      <c r="B46" s="1">
        <v>28</v>
      </c>
      <c r="C46" s="1">
        <v>82</v>
      </c>
      <c r="D46" s="1">
        <v>69</v>
      </c>
      <c r="E46" s="1">
        <v>15</v>
      </c>
      <c r="L46" s="1">
        <v>194</v>
      </c>
    </row>
    <row r="47" spans="1:12" x14ac:dyDescent="0.3">
      <c r="A47" t="s">
        <v>74</v>
      </c>
      <c r="B47" s="1">
        <v>4</v>
      </c>
      <c r="D47" s="1">
        <v>70</v>
      </c>
      <c r="E47" s="1">
        <v>1</v>
      </c>
      <c r="L47" s="1">
        <v>75</v>
      </c>
    </row>
    <row r="48" spans="1:12" x14ac:dyDescent="0.3">
      <c r="A48" t="s">
        <v>94</v>
      </c>
      <c r="B48" s="1">
        <v>107</v>
      </c>
      <c r="C48" s="1">
        <v>213</v>
      </c>
      <c r="D48" s="1">
        <v>602</v>
      </c>
      <c r="E48" s="1">
        <v>260</v>
      </c>
      <c r="L48" s="1">
        <v>1182</v>
      </c>
    </row>
    <row r="49" spans="1:12" x14ac:dyDescent="0.3">
      <c r="A49" t="s">
        <v>12</v>
      </c>
      <c r="B49" s="1">
        <v>368</v>
      </c>
      <c r="C49" s="1">
        <v>97</v>
      </c>
      <c r="D49" s="1">
        <v>392</v>
      </c>
      <c r="E49" s="1">
        <v>210</v>
      </c>
      <c r="L49" s="1">
        <v>1067</v>
      </c>
    </row>
    <row r="50" spans="1:12" x14ac:dyDescent="0.3">
      <c r="A50" t="s">
        <v>75</v>
      </c>
      <c r="B50" s="1">
        <v>116</v>
      </c>
      <c r="C50" s="1">
        <v>89</v>
      </c>
      <c r="D50" s="1">
        <v>881</v>
      </c>
      <c r="E50" s="1">
        <v>51</v>
      </c>
      <c r="L50" s="1">
        <v>1137</v>
      </c>
    </row>
    <row r="51" spans="1:12" x14ac:dyDescent="0.3">
      <c r="A51" t="s">
        <v>77</v>
      </c>
      <c r="B51" s="1">
        <v>16</v>
      </c>
      <c r="C51" s="1">
        <v>184</v>
      </c>
      <c r="D51" s="1">
        <v>779</v>
      </c>
      <c r="E51" s="1">
        <v>84</v>
      </c>
      <c r="L51" s="1">
        <v>1063</v>
      </c>
    </row>
    <row r="52" spans="1:12" x14ac:dyDescent="0.3">
      <c r="A52" t="s">
        <v>88</v>
      </c>
      <c r="B52" s="1">
        <v>369</v>
      </c>
      <c r="C52" s="1">
        <v>336</v>
      </c>
      <c r="D52" s="1">
        <v>518</v>
      </c>
      <c r="E52" s="1">
        <v>72</v>
      </c>
      <c r="L52" s="1">
        <v>1295</v>
      </c>
    </row>
    <row r="53" spans="1:12" x14ac:dyDescent="0.3">
      <c r="A53" t="s">
        <v>41</v>
      </c>
      <c r="B53" s="1">
        <v>121</v>
      </c>
      <c r="C53" s="1">
        <v>102</v>
      </c>
      <c r="D53" s="1">
        <v>488</v>
      </c>
      <c r="E53" s="1">
        <v>38</v>
      </c>
      <c r="L53" s="1">
        <v>749</v>
      </c>
    </row>
    <row r="54" spans="1:12" x14ac:dyDescent="0.3">
      <c r="A54" t="s">
        <v>92</v>
      </c>
      <c r="B54" s="1">
        <v>38</v>
      </c>
      <c r="C54" s="1">
        <v>6</v>
      </c>
      <c r="D54" s="1">
        <v>125</v>
      </c>
      <c r="L54" s="1">
        <v>169</v>
      </c>
    </row>
    <row r="55" spans="1:12" s="15" customFormat="1" x14ac:dyDescent="0.3">
      <c r="A55" s="13" t="s">
        <v>160</v>
      </c>
      <c r="B55" s="16">
        <f>SUM(B25:B54)</f>
        <v>6057</v>
      </c>
      <c r="C55" s="16">
        <f>SUM(C25:C54)</f>
        <v>4026</v>
      </c>
      <c r="D55" s="16">
        <f>SUM(D25:D54)</f>
        <v>16667</v>
      </c>
      <c r="E55" s="16">
        <f>SUM(E25:E54)</f>
        <v>1574</v>
      </c>
      <c r="F55" s="16"/>
      <c r="G55" s="16"/>
      <c r="H55" s="16"/>
      <c r="I55" s="16"/>
      <c r="J55" s="16"/>
      <c r="K55" s="16"/>
      <c r="L55" s="16">
        <f>SUM(L25:L54)</f>
        <v>28324</v>
      </c>
    </row>
    <row r="56" spans="1:12" s="15" customFormat="1" x14ac:dyDescent="0.3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s="15" customFormat="1" x14ac:dyDescent="0.3">
      <c r="A57" s="18" t="s">
        <v>164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x14ac:dyDescent="0.3">
      <c r="A58" t="s">
        <v>11</v>
      </c>
      <c r="F58" s="1">
        <v>744</v>
      </c>
      <c r="H58" s="1">
        <v>290</v>
      </c>
      <c r="K58" s="1">
        <v>9</v>
      </c>
      <c r="L58" s="1">
        <v>1043</v>
      </c>
    </row>
    <row r="59" spans="1:12" x14ac:dyDescent="0.3">
      <c r="A59" t="s">
        <v>15</v>
      </c>
      <c r="F59" s="1">
        <v>129</v>
      </c>
      <c r="L59" s="1">
        <v>129</v>
      </c>
    </row>
    <row r="60" spans="1:12" x14ac:dyDescent="0.3">
      <c r="A60" t="s">
        <v>16</v>
      </c>
      <c r="D60" s="1">
        <v>22</v>
      </c>
      <c r="F60" s="1">
        <v>922</v>
      </c>
      <c r="G60" s="1">
        <v>67</v>
      </c>
      <c r="H60" s="1">
        <v>167</v>
      </c>
      <c r="I60" s="1">
        <v>10</v>
      </c>
      <c r="J60" s="1">
        <v>9</v>
      </c>
      <c r="L60" s="1">
        <v>1197</v>
      </c>
    </row>
    <row r="61" spans="1:12" x14ac:dyDescent="0.3">
      <c r="A61" t="s">
        <v>19</v>
      </c>
      <c r="F61" s="1">
        <v>496</v>
      </c>
      <c r="L61" s="1">
        <v>496</v>
      </c>
    </row>
    <row r="62" spans="1:12" x14ac:dyDescent="0.3">
      <c r="A62" t="s">
        <v>76</v>
      </c>
      <c r="F62" s="1">
        <v>504</v>
      </c>
      <c r="L62" s="1">
        <v>504</v>
      </c>
    </row>
    <row r="63" spans="1:12" x14ac:dyDescent="0.3">
      <c r="A63" t="s">
        <v>84</v>
      </c>
      <c r="C63" s="1">
        <v>4</v>
      </c>
      <c r="F63" s="1">
        <v>757</v>
      </c>
      <c r="G63" s="1">
        <v>149</v>
      </c>
      <c r="H63" s="1">
        <v>273</v>
      </c>
      <c r="K63" s="1">
        <v>87</v>
      </c>
      <c r="L63" s="1">
        <v>1270</v>
      </c>
    </row>
    <row r="64" spans="1:12" x14ac:dyDescent="0.3">
      <c r="A64" t="s">
        <v>20</v>
      </c>
      <c r="F64" s="1">
        <v>579</v>
      </c>
      <c r="H64" s="1">
        <v>8</v>
      </c>
      <c r="L64" s="1">
        <v>587</v>
      </c>
    </row>
    <row r="65" spans="1:12" x14ac:dyDescent="0.3">
      <c r="A65" t="s">
        <v>21</v>
      </c>
      <c r="B65" s="1">
        <v>7</v>
      </c>
      <c r="D65" s="1">
        <v>2</v>
      </c>
      <c r="F65" s="1">
        <v>347</v>
      </c>
      <c r="G65" s="1">
        <v>86</v>
      </c>
      <c r="H65" s="1">
        <v>543</v>
      </c>
      <c r="L65" s="1">
        <v>985</v>
      </c>
    </row>
    <row r="66" spans="1:12" x14ac:dyDescent="0.3">
      <c r="A66" t="s">
        <v>56</v>
      </c>
      <c r="D66" s="1">
        <v>5</v>
      </c>
      <c r="F66" s="1">
        <v>34</v>
      </c>
      <c r="L66" s="1">
        <v>39</v>
      </c>
    </row>
    <row r="67" spans="1:12" x14ac:dyDescent="0.3">
      <c r="A67" t="s">
        <v>83</v>
      </c>
      <c r="C67" s="1">
        <v>2</v>
      </c>
      <c r="D67" s="1">
        <v>13</v>
      </c>
      <c r="F67" s="1">
        <v>198</v>
      </c>
      <c r="G67" s="1">
        <v>10</v>
      </c>
      <c r="H67" s="1">
        <v>45</v>
      </c>
      <c r="L67" s="1">
        <v>268</v>
      </c>
    </row>
    <row r="68" spans="1:12" x14ac:dyDescent="0.3">
      <c r="A68" t="s">
        <v>29</v>
      </c>
      <c r="F68" s="1">
        <v>623</v>
      </c>
      <c r="L68" s="1">
        <v>623</v>
      </c>
    </row>
    <row r="69" spans="1:12" x14ac:dyDescent="0.3">
      <c r="A69" t="s">
        <v>30</v>
      </c>
      <c r="F69" s="1">
        <v>420</v>
      </c>
      <c r="G69" s="1">
        <v>212</v>
      </c>
      <c r="H69" s="1">
        <v>490</v>
      </c>
      <c r="I69" s="1">
        <v>44</v>
      </c>
      <c r="J69" s="1">
        <v>16</v>
      </c>
      <c r="K69" s="1">
        <v>191</v>
      </c>
      <c r="L69" s="1">
        <v>1373</v>
      </c>
    </row>
    <row r="70" spans="1:12" x14ac:dyDescent="0.3">
      <c r="A70" t="s">
        <v>40</v>
      </c>
      <c r="F70" s="1">
        <v>536</v>
      </c>
      <c r="L70" s="1">
        <v>536</v>
      </c>
    </row>
    <row r="71" spans="1:12" x14ac:dyDescent="0.3">
      <c r="A71" t="s">
        <v>23</v>
      </c>
      <c r="B71" s="1">
        <v>23</v>
      </c>
      <c r="C71" s="1">
        <v>3</v>
      </c>
      <c r="E71" s="1">
        <v>3</v>
      </c>
      <c r="F71" s="1">
        <v>128</v>
      </c>
      <c r="H71" s="1">
        <v>14</v>
      </c>
      <c r="L71" s="1">
        <v>171</v>
      </c>
    </row>
    <row r="72" spans="1:12" x14ac:dyDescent="0.3">
      <c r="A72" t="s">
        <v>52</v>
      </c>
      <c r="F72" s="1">
        <v>150</v>
      </c>
      <c r="H72" s="1">
        <v>28</v>
      </c>
      <c r="L72" s="1">
        <v>178</v>
      </c>
    </row>
    <row r="73" spans="1:12" x14ac:dyDescent="0.3">
      <c r="A73" t="s">
        <v>66</v>
      </c>
      <c r="B73" s="1">
        <v>11</v>
      </c>
      <c r="D73" s="1">
        <v>3</v>
      </c>
      <c r="E73" s="1">
        <v>1</v>
      </c>
      <c r="F73" s="1">
        <v>211</v>
      </c>
      <c r="L73" s="1">
        <v>226</v>
      </c>
    </row>
    <row r="74" spans="1:12" x14ac:dyDescent="0.3">
      <c r="A74" t="s">
        <v>71</v>
      </c>
      <c r="C74" s="1">
        <v>1</v>
      </c>
      <c r="D74" s="1">
        <v>10</v>
      </c>
      <c r="F74" s="1">
        <v>22</v>
      </c>
      <c r="L74" s="1">
        <v>33</v>
      </c>
    </row>
    <row r="75" spans="1:12" x14ac:dyDescent="0.3">
      <c r="A75" t="s">
        <v>87</v>
      </c>
      <c r="B75" s="1">
        <v>55</v>
      </c>
      <c r="C75" s="1">
        <v>3</v>
      </c>
      <c r="D75" s="1">
        <v>224</v>
      </c>
      <c r="F75" s="1">
        <v>534</v>
      </c>
      <c r="G75" s="1">
        <v>127</v>
      </c>
      <c r="H75" s="1">
        <v>429</v>
      </c>
      <c r="K75" s="1">
        <v>40</v>
      </c>
      <c r="L75" s="1">
        <v>1412</v>
      </c>
    </row>
    <row r="76" spans="1:12" x14ac:dyDescent="0.3">
      <c r="A76" t="s">
        <v>80</v>
      </c>
      <c r="F76" s="1">
        <v>408</v>
      </c>
      <c r="H76" s="1">
        <v>27</v>
      </c>
      <c r="L76" s="1">
        <v>435</v>
      </c>
    </row>
    <row r="77" spans="1:12" x14ac:dyDescent="0.3">
      <c r="A77" t="s">
        <v>81</v>
      </c>
      <c r="C77" s="1">
        <v>27</v>
      </c>
      <c r="F77" s="1">
        <v>505</v>
      </c>
      <c r="G77" s="1">
        <v>140</v>
      </c>
      <c r="H77" s="1">
        <v>919</v>
      </c>
      <c r="I77" s="1">
        <v>105</v>
      </c>
      <c r="J77" s="1">
        <v>13</v>
      </c>
      <c r="L77" s="1">
        <v>1709</v>
      </c>
    </row>
    <row r="78" spans="1:12" x14ac:dyDescent="0.3">
      <c r="A78" t="s">
        <v>82</v>
      </c>
      <c r="F78" s="1">
        <v>726</v>
      </c>
      <c r="L78" s="1">
        <v>726</v>
      </c>
    </row>
    <row r="79" spans="1:12" x14ac:dyDescent="0.3">
      <c r="A79" t="s">
        <v>69</v>
      </c>
      <c r="C79" s="1">
        <v>8</v>
      </c>
      <c r="D79" s="1">
        <v>16</v>
      </c>
      <c r="F79" s="1">
        <v>573</v>
      </c>
      <c r="G79" s="1">
        <v>3</v>
      </c>
      <c r="H79" s="1">
        <v>53</v>
      </c>
      <c r="L79" s="1">
        <v>653</v>
      </c>
    </row>
    <row r="80" spans="1:12" x14ac:dyDescent="0.3">
      <c r="A80" t="s">
        <v>85</v>
      </c>
      <c r="F80" s="1">
        <v>1361</v>
      </c>
      <c r="G80" s="1">
        <v>145</v>
      </c>
      <c r="H80" s="1">
        <v>1031</v>
      </c>
      <c r="I80" s="1">
        <v>78</v>
      </c>
      <c r="J80" s="1">
        <v>42</v>
      </c>
      <c r="K80" s="1">
        <v>156</v>
      </c>
      <c r="L80" s="1">
        <v>2813</v>
      </c>
    </row>
    <row r="81" spans="1:12" s="15" customFormat="1" x14ac:dyDescent="0.3">
      <c r="A81" s="13" t="s">
        <v>160</v>
      </c>
      <c r="B81" s="16">
        <f>SUM(B58:B80)</f>
        <v>96</v>
      </c>
      <c r="C81" s="16">
        <f>SUM(C58:C80)</f>
        <v>48</v>
      </c>
      <c r="D81" s="16">
        <f>SUM(D58:D80)</f>
        <v>295</v>
      </c>
      <c r="E81" s="16">
        <f>SUM(E58:E80)</f>
        <v>4</v>
      </c>
      <c r="F81" s="16">
        <f>SUM(F58:F80)</f>
        <v>10907</v>
      </c>
      <c r="G81" s="16">
        <f>SUM(G58:G80)</f>
        <v>939</v>
      </c>
      <c r="H81" s="16">
        <f>SUM(H58:H80)</f>
        <v>4317</v>
      </c>
      <c r="I81" s="16">
        <f>SUM(I58:I80)</f>
        <v>237</v>
      </c>
      <c r="J81" s="16">
        <f>SUM(J58:J80)</f>
        <v>80</v>
      </c>
      <c r="K81" s="16">
        <f>SUM(K58:K80)</f>
        <v>483</v>
      </c>
      <c r="L81" s="16">
        <f>SUM(L58:L80)</f>
        <v>17406</v>
      </c>
    </row>
    <row r="82" spans="1:12" s="15" customFormat="1" x14ac:dyDescent="0.3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s="15" customFormat="1" x14ac:dyDescent="0.3">
      <c r="A83" s="19" t="s">
        <v>165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x14ac:dyDescent="0.3">
      <c r="A84" t="s">
        <v>6</v>
      </c>
      <c r="B84" s="1">
        <v>10</v>
      </c>
      <c r="C84" s="1">
        <v>7</v>
      </c>
      <c r="D84" s="1">
        <v>19</v>
      </c>
      <c r="F84" s="1">
        <v>11</v>
      </c>
      <c r="L84" s="1">
        <v>47</v>
      </c>
    </row>
    <row r="85" spans="1:12" s="15" customFormat="1" x14ac:dyDescent="0.3">
      <c r="A85" t="s">
        <v>8</v>
      </c>
      <c r="B85" s="1">
        <v>205</v>
      </c>
      <c r="C85" s="1"/>
      <c r="D85" s="1"/>
      <c r="E85" s="1"/>
      <c r="F85" s="1"/>
      <c r="G85" s="1"/>
      <c r="H85" s="1"/>
      <c r="I85" s="1"/>
      <c r="J85" s="1"/>
      <c r="K85" s="1"/>
      <c r="L85" s="1">
        <v>205</v>
      </c>
    </row>
    <row r="86" spans="1:12" x14ac:dyDescent="0.3">
      <c r="A86" t="s">
        <v>107</v>
      </c>
      <c r="C86" s="1">
        <v>87</v>
      </c>
      <c r="D86" s="1">
        <v>48</v>
      </c>
      <c r="L86" s="1">
        <v>135</v>
      </c>
    </row>
    <row r="87" spans="1:12" x14ac:dyDescent="0.3">
      <c r="A87" t="s">
        <v>46</v>
      </c>
      <c r="D87" s="1">
        <v>281</v>
      </c>
      <c r="F87" s="1">
        <v>31</v>
      </c>
      <c r="H87" s="1">
        <v>127</v>
      </c>
      <c r="J87" s="1">
        <v>14</v>
      </c>
      <c r="K87" s="1">
        <v>46</v>
      </c>
      <c r="L87" s="1">
        <v>499</v>
      </c>
    </row>
    <row r="88" spans="1:12" x14ac:dyDescent="0.3">
      <c r="A88" t="s">
        <v>38</v>
      </c>
      <c r="C88" s="1">
        <v>34</v>
      </c>
      <c r="D88" s="1">
        <v>101</v>
      </c>
      <c r="F88" s="1">
        <v>227</v>
      </c>
      <c r="L88" s="1">
        <v>362</v>
      </c>
    </row>
    <row r="89" spans="1:12" x14ac:dyDescent="0.3">
      <c r="A89" t="s">
        <v>135</v>
      </c>
      <c r="C89" s="1">
        <v>9</v>
      </c>
      <c r="E89" s="1">
        <v>8</v>
      </c>
      <c r="L89" s="1">
        <v>17</v>
      </c>
    </row>
    <row r="90" spans="1:12" x14ac:dyDescent="0.3">
      <c r="A90" t="s">
        <v>35</v>
      </c>
      <c r="B90" s="1">
        <v>271</v>
      </c>
      <c r="C90" s="1">
        <v>268</v>
      </c>
      <c r="L90" s="1">
        <v>539</v>
      </c>
    </row>
    <row r="91" spans="1:12" x14ac:dyDescent="0.3">
      <c r="A91" t="s">
        <v>64</v>
      </c>
      <c r="D91" s="1">
        <v>98</v>
      </c>
      <c r="F91" s="1">
        <v>101</v>
      </c>
      <c r="L91" s="1">
        <v>199</v>
      </c>
    </row>
    <row r="92" spans="1:12" x14ac:dyDescent="0.3">
      <c r="A92" t="s">
        <v>142</v>
      </c>
      <c r="D92" s="1">
        <v>49</v>
      </c>
      <c r="F92" s="1">
        <v>15</v>
      </c>
      <c r="L92" s="1">
        <v>64</v>
      </c>
    </row>
    <row r="93" spans="1:12" x14ac:dyDescent="0.3">
      <c r="A93" t="s">
        <v>134</v>
      </c>
      <c r="B93" s="1">
        <v>44</v>
      </c>
      <c r="C93" s="1">
        <v>23</v>
      </c>
      <c r="L93" s="1">
        <v>67</v>
      </c>
    </row>
    <row r="94" spans="1:12" x14ac:dyDescent="0.3">
      <c r="A94" t="s">
        <v>25</v>
      </c>
      <c r="B94" s="1">
        <v>4</v>
      </c>
      <c r="C94" s="1">
        <v>15</v>
      </c>
      <c r="L94" s="1">
        <v>19</v>
      </c>
    </row>
    <row r="95" spans="1:12" x14ac:dyDescent="0.3">
      <c r="A95" t="s">
        <v>33</v>
      </c>
      <c r="C95" s="1">
        <v>13</v>
      </c>
      <c r="L95" s="1">
        <v>13</v>
      </c>
    </row>
    <row r="96" spans="1:12" x14ac:dyDescent="0.3">
      <c r="A96" t="s">
        <v>148</v>
      </c>
      <c r="D96" s="1">
        <v>6</v>
      </c>
      <c r="F96" s="1">
        <v>65</v>
      </c>
      <c r="G96" s="1">
        <v>3</v>
      </c>
      <c r="H96" s="1">
        <v>68</v>
      </c>
      <c r="L96" s="1">
        <v>142</v>
      </c>
    </row>
    <row r="97" spans="1:12" x14ac:dyDescent="0.3">
      <c r="A97" t="s">
        <v>26</v>
      </c>
      <c r="C97" s="1">
        <v>17</v>
      </c>
      <c r="D97" s="1">
        <v>62</v>
      </c>
      <c r="F97" s="1">
        <v>3</v>
      </c>
      <c r="L97" s="1">
        <v>82</v>
      </c>
    </row>
    <row r="98" spans="1:12" x14ac:dyDescent="0.3">
      <c r="A98" t="s">
        <v>93</v>
      </c>
      <c r="B98" s="1">
        <v>42</v>
      </c>
      <c r="C98" s="1">
        <v>22</v>
      </c>
      <c r="D98" s="1">
        <v>310</v>
      </c>
      <c r="E98" s="1">
        <v>3</v>
      </c>
      <c r="F98" s="1">
        <v>47</v>
      </c>
      <c r="L98" s="1">
        <v>424</v>
      </c>
    </row>
    <row r="99" spans="1:12" x14ac:dyDescent="0.3">
      <c r="A99" t="s">
        <v>86</v>
      </c>
      <c r="B99" s="1">
        <v>26</v>
      </c>
      <c r="C99" s="1">
        <v>67</v>
      </c>
      <c r="L99" s="1">
        <v>93</v>
      </c>
    </row>
    <row r="100" spans="1:12" x14ac:dyDescent="0.3">
      <c r="A100" t="s">
        <v>127</v>
      </c>
      <c r="C100" s="1">
        <v>42</v>
      </c>
      <c r="L100" s="1">
        <v>42</v>
      </c>
    </row>
    <row r="101" spans="1:12" x14ac:dyDescent="0.3">
      <c r="A101" t="s">
        <v>130</v>
      </c>
      <c r="C101" s="1">
        <v>63</v>
      </c>
      <c r="L101" s="1">
        <v>63</v>
      </c>
    </row>
    <row r="102" spans="1:12" x14ac:dyDescent="0.3">
      <c r="A102" t="s">
        <v>118</v>
      </c>
      <c r="C102" s="1">
        <v>40</v>
      </c>
      <c r="L102" s="1">
        <v>40</v>
      </c>
    </row>
    <row r="103" spans="1:12" x14ac:dyDescent="0.3">
      <c r="A103" t="s">
        <v>117</v>
      </c>
      <c r="C103" s="1">
        <v>270</v>
      </c>
      <c r="L103" s="1">
        <v>270</v>
      </c>
    </row>
    <row r="104" spans="1:12" x14ac:dyDescent="0.3">
      <c r="A104" t="s">
        <v>166</v>
      </c>
      <c r="B104" s="1">
        <v>6</v>
      </c>
      <c r="C104" s="1">
        <v>16</v>
      </c>
      <c r="D104" s="1">
        <v>190</v>
      </c>
      <c r="F104" s="1">
        <v>97</v>
      </c>
      <c r="H104" s="1">
        <v>66</v>
      </c>
      <c r="L104" s="1">
        <v>375</v>
      </c>
    </row>
    <row r="105" spans="1:12" x14ac:dyDescent="0.3">
      <c r="A105" t="s">
        <v>132</v>
      </c>
      <c r="D105" s="1">
        <v>21</v>
      </c>
      <c r="F105" s="1">
        <v>11</v>
      </c>
      <c r="H105" s="1">
        <v>33</v>
      </c>
      <c r="L105" s="1">
        <v>65</v>
      </c>
    </row>
    <row r="106" spans="1:12" x14ac:dyDescent="0.3">
      <c r="A106" t="s">
        <v>106</v>
      </c>
      <c r="C106" s="1">
        <v>29</v>
      </c>
      <c r="L106" s="1">
        <v>29</v>
      </c>
    </row>
    <row r="107" spans="1:12" x14ac:dyDescent="0.3">
      <c r="A107" t="s">
        <v>54</v>
      </c>
      <c r="C107" s="1">
        <v>64</v>
      </c>
      <c r="D107" s="1">
        <v>78</v>
      </c>
      <c r="F107" s="1">
        <v>31</v>
      </c>
      <c r="L107" s="1">
        <v>173</v>
      </c>
    </row>
    <row r="108" spans="1:12" x14ac:dyDescent="0.3">
      <c r="A108" t="s">
        <v>128</v>
      </c>
      <c r="D108" s="1">
        <v>125</v>
      </c>
      <c r="L108" s="1">
        <v>125</v>
      </c>
    </row>
    <row r="109" spans="1:12" x14ac:dyDescent="0.3">
      <c r="A109" t="s">
        <v>140</v>
      </c>
      <c r="D109" s="1">
        <v>18</v>
      </c>
      <c r="L109" s="1">
        <v>18</v>
      </c>
    </row>
    <row r="110" spans="1:12" x14ac:dyDescent="0.3">
      <c r="A110" t="s">
        <v>114</v>
      </c>
      <c r="D110" s="1">
        <v>123</v>
      </c>
      <c r="F110" s="1">
        <v>39</v>
      </c>
      <c r="L110" s="1">
        <v>162</v>
      </c>
    </row>
    <row r="111" spans="1:12" x14ac:dyDescent="0.3">
      <c r="A111" t="s">
        <v>122</v>
      </c>
      <c r="B111" s="1">
        <v>2</v>
      </c>
      <c r="C111" s="1">
        <v>536</v>
      </c>
      <c r="D111" s="1">
        <v>94</v>
      </c>
      <c r="L111" s="1">
        <v>632</v>
      </c>
    </row>
    <row r="112" spans="1:12" x14ac:dyDescent="0.3">
      <c r="A112" t="s">
        <v>100</v>
      </c>
      <c r="C112" s="1">
        <v>3</v>
      </c>
      <c r="D112" s="1">
        <v>29</v>
      </c>
      <c r="F112" s="1">
        <v>81</v>
      </c>
      <c r="H112" s="1">
        <v>5</v>
      </c>
      <c r="L112" s="1">
        <v>118</v>
      </c>
    </row>
    <row r="113" spans="1:12" x14ac:dyDescent="0.3">
      <c r="A113" t="s">
        <v>111</v>
      </c>
      <c r="E113" s="1">
        <v>1</v>
      </c>
      <c r="L113" s="1">
        <v>1</v>
      </c>
    </row>
    <row r="114" spans="1:12" x14ac:dyDescent="0.3">
      <c r="A114" t="s">
        <v>51</v>
      </c>
      <c r="B114" s="1">
        <v>8</v>
      </c>
      <c r="C114" s="1">
        <v>90</v>
      </c>
      <c r="D114" s="1">
        <v>101</v>
      </c>
      <c r="L114" s="1">
        <v>199</v>
      </c>
    </row>
    <row r="115" spans="1:12" x14ac:dyDescent="0.3">
      <c r="A115" t="s">
        <v>141</v>
      </c>
      <c r="D115" s="1">
        <v>54</v>
      </c>
      <c r="L115" s="1">
        <v>54</v>
      </c>
    </row>
    <row r="116" spans="1:12" x14ac:dyDescent="0.3">
      <c r="A116" t="s">
        <v>126</v>
      </c>
      <c r="B116" s="1">
        <v>3</v>
      </c>
      <c r="C116" s="1">
        <v>19</v>
      </c>
      <c r="D116" s="1">
        <v>125</v>
      </c>
      <c r="F116" s="1">
        <v>59</v>
      </c>
      <c r="L116" s="1">
        <v>206</v>
      </c>
    </row>
    <row r="117" spans="1:12" x14ac:dyDescent="0.3">
      <c r="A117" t="s">
        <v>103</v>
      </c>
      <c r="B117" s="1">
        <v>3</v>
      </c>
      <c r="C117" s="1">
        <v>12</v>
      </c>
      <c r="D117" s="1">
        <v>54</v>
      </c>
      <c r="F117" s="1">
        <v>39</v>
      </c>
      <c r="L117" s="1">
        <v>108</v>
      </c>
    </row>
    <row r="118" spans="1:12" x14ac:dyDescent="0.3">
      <c r="A118" t="s">
        <v>131</v>
      </c>
      <c r="C118" s="1">
        <v>16</v>
      </c>
      <c r="D118" s="1">
        <v>92</v>
      </c>
      <c r="F118" s="1">
        <v>35</v>
      </c>
      <c r="L118" s="1">
        <v>143</v>
      </c>
    </row>
    <row r="119" spans="1:12" x14ac:dyDescent="0.3">
      <c r="A119" t="s">
        <v>136</v>
      </c>
      <c r="B119" s="1">
        <v>1</v>
      </c>
      <c r="C119" s="1">
        <v>17</v>
      </c>
      <c r="D119" s="1">
        <v>40</v>
      </c>
      <c r="F119" s="1">
        <v>22</v>
      </c>
      <c r="L119" s="1">
        <v>80</v>
      </c>
    </row>
    <row r="120" spans="1:12" x14ac:dyDescent="0.3">
      <c r="A120" t="s">
        <v>129</v>
      </c>
      <c r="C120" s="1">
        <v>9</v>
      </c>
      <c r="D120" s="1">
        <v>51</v>
      </c>
      <c r="F120" s="1">
        <v>14</v>
      </c>
      <c r="L120" s="1">
        <v>74</v>
      </c>
    </row>
    <row r="121" spans="1:12" x14ac:dyDescent="0.3">
      <c r="A121" t="s">
        <v>112</v>
      </c>
      <c r="C121" s="1">
        <v>10</v>
      </c>
      <c r="D121" s="1">
        <v>63</v>
      </c>
      <c r="F121" s="1">
        <v>21</v>
      </c>
      <c r="L121" s="1">
        <v>94</v>
      </c>
    </row>
    <row r="122" spans="1:12" x14ac:dyDescent="0.3">
      <c r="A122" t="s">
        <v>59</v>
      </c>
      <c r="B122" s="1">
        <v>9</v>
      </c>
      <c r="C122" s="1">
        <v>6</v>
      </c>
      <c r="D122" s="1">
        <v>172</v>
      </c>
      <c r="F122" s="1">
        <v>183</v>
      </c>
      <c r="H122" s="1">
        <v>79</v>
      </c>
      <c r="L122" s="1">
        <v>449</v>
      </c>
    </row>
    <row r="123" spans="1:12" x14ac:dyDescent="0.3">
      <c r="A123" t="s">
        <v>124</v>
      </c>
      <c r="B123" s="1">
        <v>3</v>
      </c>
      <c r="C123" s="1">
        <v>1</v>
      </c>
      <c r="D123" s="1">
        <v>102</v>
      </c>
      <c r="F123" s="1">
        <v>57</v>
      </c>
      <c r="L123" s="1">
        <v>163</v>
      </c>
    </row>
    <row r="124" spans="1:12" x14ac:dyDescent="0.3">
      <c r="A124" t="s">
        <v>120</v>
      </c>
      <c r="B124" s="1">
        <v>1</v>
      </c>
      <c r="C124" s="1">
        <v>2</v>
      </c>
      <c r="D124" s="1">
        <v>52</v>
      </c>
      <c r="F124" s="1">
        <v>32</v>
      </c>
      <c r="L124" s="1">
        <v>87</v>
      </c>
    </row>
    <row r="125" spans="1:12" x14ac:dyDescent="0.3">
      <c r="A125" t="s">
        <v>119</v>
      </c>
      <c r="B125" s="1">
        <v>2</v>
      </c>
      <c r="C125" s="1">
        <v>17</v>
      </c>
      <c r="D125" s="1">
        <v>107</v>
      </c>
      <c r="F125" s="1">
        <v>53</v>
      </c>
      <c r="L125" s="1">
        <v>179</v>
      </c>
    </row>
    <row r="126" spans="1:12" x14ac:dyDescent="0.3">
      <c r="A126" t="s">
        <v>55</v>
      </c>
      <c r="C126" s="1">
        <v>115</v>
      </c>
      <c r="L126" s="1">
        <v>115</v>
      </c>
    </row>
    <row r="127" spans="1:12" x14ac:dyDescent="0.3">
      <c r="A127" t="s">
        <v>145</v>
      </c>
      <c r="C127" s="1">
        <v>33</v>
      </c>
      <c r="L127" s="1">
        <v>33</v>
      </c>
    </row>
    <row r="128" spans="1:12" x14ac:dyDescent="0.3">
      <c r="A128" t="s">
        <v>60</v>
      </c>
      <c r="B128" s="1">
        <v>12</v>
      </c>
      <c r="C128" s="1">
        <v>80</v>
      </c>
      <c r="L128" s="1">
        <v>92</v>
      </c>
    </row>
    <row r="129" spans="1:12" x14ac:dyDescent="0.3">
      <c r="A129" t="s">
        <v>109</v>
      </c>
      <c r="C129" s="1">
        <v>7</v>
      </c>
      <c r="D129" s="1">
        <v>60</v>
      </c>
      <c r="F129" s="1">
        <v>39</v>
      </c>
      <c r="L129" s="1">
        <v>106</v>
      </c>
    </row>
    <row r="130" spans="1:12" x14ac:dyDescent="0.3">
      <c r="A130" t="s">
        <v>110</v>
      </c>
      <c r="C130" s="1">
        <v>27</v>
      </c>
      <c r="D130" s="1">
        <v>54</v>
      </c>
      <c r="F130" s="1">
        <v>14</v>
      </c>
      <c r="L130" s="1">
        <v>95</v>
      </c>
    </row>
    <row r="131" spans="1:12" x14ac:dyDescent="0.3">
      <c r="A131" t="s">
        <v>144</v>
      </c>
      <c r="D131" s="1">
        <v>1</v>
      </c>
      <c r="L131" s="1">
        <v>1</v>
      </c>
    </row>
    <row r="132" spans="1:12" x14ac:dyDescent="0.3">
      <c r="A132" t="s">
        <v>63</v>
      </c>
      <c r="C132" s="1">
        <v>8</v>
      </c>
      <c r="D132" s="1">
        <v>41</v>
      </c>
      <c r="F132" s="1">
        <v>13</v>
      </c>
      <c r="L132" s="1">
        <v>62</v>
      </c>
    </row>
    <row r="133" spans="1:12" x14ac:dyDescent="0.3">
      <c r="A133" t="s">
        <v>68</v>
      </c>
      <c r="D133" s="1">
        <v>38</v>
      </c>
      <c r="L133" s="1">
        <v>38</v>
      </c>
    </row>
    <row r="134" spans="1:12" x14ac:dyDescent="0.3">
      <c r="A134" t="s">
        <v>137</v>
      </c>
      <c r="B134" s="1">
        <v>18</v>
      </c>
      <c r="C134" s="1">
        <v>59</v>
      </c>
      <c r="L134" s="1">
        <v>77</v>
      </c>
    </row>
    <row r="135" spans="1:12" x14ac:dyDescent="0.3">
      <c r="A135" t="s">
        <v>138</v>
      </c>
      <c r="B135" s="1">
        <v>10</v>
      </c>
      <c r="C135" s="1">
        <v>19</v>
      </c>
      <c r="L135" s="1">
        <v>29</v>
      </c>
    </row>
    <row r="136" spans="1:12" x14ac:dyDescent="0.3">
      <c r="A136" t="s">
        <v>163</v>
      </c>
      <c r="B136" s="1">
        <v>356</v>
      </c>
      <c r="C136" s="1">
        <v>184</v>
      </c>
      <c r="D136" s="1">
        <v>1468</v>
      </c>
      <c r="F136" s="1">
        <v>262</v>
      </c>
      <c r="L136" s="1">
        <v>2270</v>
      </c>
    </row>
    <row r="137" spans="1:12" x14ac:dyDescent="0.3">
      <c r="A137" t="s">
        <v>43</v>
      </c>
      <c r="C137" s="1">
        <v>92</v>
      </c>
      <c r="L137" s="1">
        <v>92</v>
      </c>
    </row>
    <row r="138" spans="1:12" x14ac:dyDescent="0.3">
      <c r="A138" t="s">
        <v>72</v>
      </c>
      <c r="C138" s="1">
        <v>71</v>
      </c>
      <c r="L138" s="1">
        <v>71</v>
      </c>
    </row>
    <row r="139" spans="1:12" x14ac:dyDescent="0.3">
      <c r="A139" t="s">
        <v>125</v>
      </c>
      <c r="C139" s="1">
        <v>30</v>
      </c>
      <c r="L139" s="1">
        <v>30</v>
      </c>
    </row>
    <row r="140" spans="1:12" x14ac:dyDescent="0.3">
      <c r="A140" t="s">
        <v>115</v>
      </c>
      <c r="C140" s="1">
        <v>42</v>
      </c>
      <c r="L140" s="1">
        <v>42</v>
      </c>
    </row>
    <row r="141" spans="1:12" x14ac:dyDescent="0.3">
      <c r="A141" t="s">
        <v>123</v>
      </c>
      <c r="C141" s="1">
        <v>46</v>
      </c>
      <c r="L141" s="1">
        <v>46</v>
      </c>
    </row>
    <row r="142" spans="1:12" x14ac:dyDescent="0.3">
      <c r="A142" t="s">
        <v>78</v>
      </c>
      <c r="C142" s="1">
        <v>58</v>
      </c>
      <c r="L142" s="1">
        <v>58</v>
      </c>
    </row>
    <row r="143" spans="1:12" x14ac:dyDescent="0.3">
      <c r="A143" t="s">
        <v>139</v>
      </c>
      <c r="B143" s="1">
        <v>3</v>
      </c>
      <c r="C143" s="1">
        <v>28</v>
      </c>
      <c r="L143" s="1">
        <v>31</v>
      </c>
    </row>
    <row r="144" spans="1:12" x14ac:dyDescent="0.3">
      <c r="A144" t="s">
        <v>113</v>
      </c>
      <c r="B144" s="1">
        <v>16</v>
      </c>
      <c r="C144" s="1">
        <v>35</v>
      </c>
      <c r="L144" s="1">
        <v>51</v>
      </c>
    </row>
    <row r="145" spans="1:12" x14ac:dyDescent="0.3">
      <c r="A145" t="s">
        <v>143</v>
      </c>
      <c r="F145" s="1">
        <v>1</v>
      </c>
      <c r="H145" s="1">
        <v>2</v>
      </c>
      <c r="L145" s="1">
        <v>3</v>
      </c>
    </row>
    <row r="146" spans="1:12" x14ac:dyDescent="0.3">
      <c r="A146" t="s">
        <v>90</v>
      </c>
      <c r="B146" s="1">
        <v>324</v>
      </c>
      <c r="L146" s="1">
        <v>324</v>
      </c>
    </row>
    <row r="147" spans="1:12" x14ac:dyDescent="0.3">
      <c r="A147" t="s">
        <v>116</v>
      </c>
      <c r="F147" s="1">
        <v>12</v>
      </c>
      <c r="H147" s="1">
        <v>15</v>
      </c>
      <c r="L147" s="1">
        <v>27</v>
      </c>
    </row>
    <row r="148" spans="1:12" x14ac:dyDescent="0.3">
      <c r="A148" s="13" t="s">
        <v>160</v>
      </c>
      <c r="B148" s="16">
        <f>SUM(B84:B147)</f>
        <v>1379</v>
      </c>
      <c r="C148" s="16">
        <f>SUM(C84:C147)</f>
        <v>2758</v>
      </c>
      <c r="D148" s="16">
        <f>SUM(D84:D147)</f>
        <v>4327</v>
      </c>
      <c r="E148" s="16">
        <f>SUM(E84:E147)</f>
        <v>12</v>
      </c>
      <c r="F148" s="16">
        <f>SUM(F84:F147)</f>
        <v>1615</v>
      </c>
      <c r="G148" s="16">
        <f>SUM(G84:G147)</f>
        <v>3</v>
      </c>
      <c r="H148" s="16">
        <f>SUM(H84:H147)</f>
        <v>395</v>
      </c>
      <c r="I148" s="16"/>
      <c r="J148" s="16">
        <f>SUM(J84:J147)</f>
        <v>14</v>
      </c>
      <c r="K148" s="16">
        <f>SUM(K84:K147)</f>
        <v>46</v>
      </c>
      <c r="L148" s="16">
        <f>SUM(L84:L147)</f>
        <v>10549</v>
      </c>
    </row>
    <row r="150" spans="1:12" x14ac:dyDescent="0.3">
      <c r="A150" s="12" t="s">
        <v>167</v>
      </c>
    </row>
    <row r="151" spans="1:12" x14ac:dyDescent="0.3">
      <c r="A151" t="s">
        <v>101</v>
      </c>
      <c r="G151" s="1">
        <v>5</v>
      </c>
      <c r="H151" s="1">
        <v>90</v>
      </c>
      <c r="L151" s="1">
        <v>95</v>
      </c>
    </row>
    <row r="152" spans="1:12" x14ac:dyDescent="0.3">
      <c r="A152" t="s">
        <v>121</v>
      </c>
      <c r="H152" s="1">
        <v>22</v>
      </c>
      <c r="L152" s="1">
        <v>22</v>
      </c>
    </row>
    <row r="153" spans="1:12" x14ac:dyDescent="0.3">
      <c r="A153" t="s">
        <v>17</v>
      </c>
      <c r="G153" s="1">
        <v>1</v>
      </c>
      <c r="H153" s="1">
        <v>105</v>
      </c>
      <c r="I153" s="1">
        <v>2</v>
      </c>
      <c r="K153" s="1">
        <v>13</v>
      </c>
      <c r="L153" s="1">
        <v>121</v>
      </c>
    </row>
    <row r="154" spans="1:12" x14ac:dyDescent="0.3">
      <c r="A154" t="s">
        <v>31</v>
      </c>
      <c r="C154" s="1">
        <v>2</v>
      </c>
      <c r="H154" s="1">
        <v>70</v>
      </c>
      <c r="L154" s="1">
        <v>72</v>
      </c>
    </row>
    <row r="155" spans="1:12" x14ac:dyDescent="0.3">
      <c r="A155" t="s">
        <v>39</v>
      </c>
      <c r="G155" s="1">
        <v>5</v>
      </c>
      <c r="H155" s="1">
        <v>98</v>
      </c>
      <c r="I155" s="1">
        <v>5</v>
      </c>
      <c r="J155" s="1">
        <v>3</v>
      </c>
      <c r="K155" s="1">
        <v>21</v>
      </c>
      <c r="L155" s="1">
        <v>132</v>
      </c>
    </row>
    <row r="156" spans="1:12" x14ac:dyDescent="0.3">
      <c r="A156" t="s">
        <v>44</v>
      </c>
      <c r="K156" s="1">
        <v>49</v>
      </c>
      <c r="L156" s="1">
        <v>49</v>
      </c>
    </row>
    <row r="157" spans="1:12" x14ac:dyDescent="0.3">
      <c r="A157" t="s">
        <v>99</v>
      </c>
      <c r="H157" s="1">
        <v>20</v>
      </c>
      <c r="J157" s="1">
        <v>31</v>
      </c>
      <c r="L157" s="1">
        <v>51</v>
      </c>
    </row>
    <row r="158" spans="1:12" x14ac:dyDescent="0.3">
      <c r="A158" t="s">
        <v>45</v>
      </c>
      <c r="C158" s="1">
        <v>51</v>
      </c>
      <c r="E158" s="1">
        <v>5</v>
      </c>
      <c r="G158" s="1">
        <v>27</v>
      </c>
      <c r="H158" s="1">
        <v>26</v>
      </c>
      <c r="J158" s="1">
        <v>28</v>
      </c>
      <c r="L158" s="1">
        <v>137</v>
      </c>
    </row>
    <row r="159" spans="1:12" x14ac:dyDescent="0.3">
      <c r="A159" t="s">
        <v>70</v>
      </c>
      <c r="C159" s="1">
        <v>37</v>
      </c>
      <c r="D159" s="1">
        <v>29</v>
      </c>
      <c r="F159" s="1">
        <v>57</v>
      </c>
      <c r="H159" s="1">
        <v>42</v>
      </c>
      <c r="K159" s="1">
        <v>152</v>
      </c>
      <c r="L159" s="1">
        <v>317</v>
      </c>
    </row>
    <row r="160" spans="1:12" x14ac:dyDescent="0.3">
      <c r="A160" t="s">
        <v>91</v>
      </c>
      <c r="H160" s="1">
        <v>20</v>
      </c>
      <c r="I160" s="1">
        <v>1</v>
      </c>
      <c r="J160" s="1">
        <v>3</v>
      </c>
      <c r="L160" s="1">
        <v>24</v>
      </c>
    </row>
    <row r="161" spans="1:12" x14ac:dyDescent="0.3">
      <c r="A161" t="s">
        <v>97</v>
      </c>
      <c r="K161" s="1">
        <v>326</v>
      </c>
      <c r="L161" s="1">
        <v>326</v>
      </c>
    </row>
    <row r="162" spans="1:12" s="9" customFormat="1" x14ac:dyDescent="0.3">
      <c r="A162" s="9" t="s">
        <v>160</v>
      </c>
      <c r="B162" s="10"/>
      <c r="C162" s="10">
        <f>SUM(C151:C161)</f>
        <v>90</v>
      </c>
      <c r="D162" s="10">
        <f>SUM(D151:D161)</f>
        <v>29</v>
      </c>
      <c r="E162" s="10">
        <f>SUM(E151:E161)</f>
        <v>5</v>
      </c>
      <c r="F162" s="10">
        <f>SUM(F151:F161)</f>
        <v>57</v>
      </c>
      <c r="G162" s="10">
        <f>SUM(G151:G161)</f>
        <v>38</v>
      </c>
      <c r="H162" s="10">
        <f>SUM(H151:H161)</f>
        <v>493</v>
      </c>
      <c r="I162" s="10">
        <f>SUM(I151:I161)</f>
        <v>8</v>
      </c>
      <c r="J162" s="10">
        <f>SUM(J151:J161)</f>
        <v>65</v>
      </c>
      <c r="K162" s="10">
        <f>SUM(K151:K161)</f>
        <v>561</v>
      </c>
      <c r="L162" s="10">
        <f>SUM(L151:L161)</f>
        <v>1346</v>
      </c>
    </row>
    <row r="164" spans="1:12" x14ac:dyDescent="0.3">
      <c r="A164" s="20" t="s">
        <v>168</v>
      </c>
    </row>
    <row r="165" spans="1:12" x14ac:dyDescent="0.3">
      <c r="A165" t="s">
        <v>104</v>
      </c>
      <c r="F165" s="1">
        <v>899</v>
      </c>
      <c r="G165" s="1">
        <v>364</v>
      </c>
      <c r="H165" s="1">
        <v>4706</v>
      </c>
      <c r="I165" s="1">
        <v>188</v>
      </c>
      <c r="J165" s="1">
        <v>885</v>
      </c>
      <c r="K165" s="1">
        <v>4</v>
      </c>
      <c r="L165" s="1">
        <v>7046</v>
      </c>
    </row>
    <row r="166" spans="1:12" x14ac:dyDescent="0.3">
      <c r="A166" t="s">
        <v>5</v>
      </c>
      <c r="B166" s="1">
        <v>1</v>
      </c>
      <c r="F166" s="1">
        <v>1412</v>
      </c>
      <c r="G166" s="1">
        <v>266</v>
      </c>
      <c r="H166" s="1">
        <v>7104</v>
      </c>
      <c r="I166" s="1">
        <v>63</v>
      </c>
      <c r="J166" s="1">
        <v>805</v>
      </c>
      <c r="L166" s="1">
        <v>9651</v>
      </c>
    </row>
    <row r="167" spans="1:12" s="9" customFormat="1" x14ac:dyDescent="0.3">
      <c r="A167" s="9" t="s">
        <v>160</v>
      </c>
      <c r="B167" s="10">
        <f>SUM(B165:B166)</f>
        <v>1</v>
      </c>
      <c r="C167" s="10"/>
      <c r="D167" s="10"/>
      <c r="E167" s="10"/>
      <c r="F167" s="10">
        <f>SUM(F165:F166)</f>
        <v>2311</v>
      </c>
      <c r="G167" s="10">
        <f>SUM(G165:G166)</f>
        <v>630</v>
      </c>
      <c r="H167" s="10">
        <f>SUM(H165:H166)</f>
        <v>11810</v>
      </c>
      <c r="I167" s="10">
        <f>SUM(I165:I166)</f>
        <v>251</v>
      </c>
      <c r="J167" s="10">
        <f>SUM(J165:J166)</f>
        <v>1690</v>
      </c>
      <c r="K167" s="10">
        <f>SUM(K165:K166)</f>
        <v>4</v>
      </c>
      <c r="L167" s="10">
        <f>SUM(L165:L166)</f>
        <v>16697</v>
      </c>
    </row>
    <row r="169" spans="1:12" x14ac:dyDescent="0.3">
      <c r="A169" s="18" t="s">
        <v>169</v>
      </c>
    </row>
    <row r="170" spans="1:12" x14ac:dyDescent="0.3">
      <c r="A170" t="s">
        <v>105</v>
      </c>
      <c r="C170" s="1">
        <v>8</v>
      </c>
      <c r="D170" s="1">
        <v>27</v>
      </c>
      <c r="L170" s="1">
        <v>35</v>
      </c>
    </row>
    <row r="171" spans="1:12" x14ac:dyDescent="0.3">
      <c r="A171" t="s">
        <v>108</v>
      </c>
      <c r="D171" s="1">
        <v>11</v>
      </c>
      <c r="L171" s="1">
        <v>11</v>
      </c>
    </row>
    <row r="172" spans="1:12" s="9" customFormat="1" x14ac:dyDescent="0.3">
      <c r="A172" s="9" t="s">
        <v>160</v>
      </c>
      <c r="B172" s="10"/>
      <c r="C172" s="10">
        <f>SUM(C170:C171)</f>
        <v>8</v>
      </c>
      <c r="D172" s="10">
        <f>SUM(D170:D171)</f>
        <v>38</v>
      </c>
      <c r="E172" s="10"/>
      <c r="F172" s="10"/>
      <c r="G172" s="10"/>
      <c r="H172" s="10"/>
      <c r="I172" s="10"/>
      <c r="J172" s="10"/>
      <c r="K172" s="10"/>
      <c r="L172" s="10">
        <f>SUM(L170:L171)</f>
        <v>46</v>
      </c>
    </row>
    <row r="174" spans="1:12" s="9" customFormat="1" x14ac:dyDescent="0.3">
      <c r="A174" s="9" t="s">
        <v>146</v>
      </c>
      <c r="B174" s="10">
        <v>7858</v>
      </c>
      <c r="C174" s="10">
        <v>6981</v>
      </c>
      <c r="D174" s="10">
        <v>21664</v>
      </c>
      <c r="E174" s="10">
        <v>1595</v>
      </c>
      <c r="F174" s="10">
        <v>36326</v>
      </c>
      <c r="G174" s="10">
        <v>2148</v>
      </c>
      <c r="H174" s="10">
        <v>22202</v>
      </c>
      <c r="I174" s="10">
        <v>547</v>
      </c>
      <c r="J174" s="10">
        <v>2665</v>
      </c>
      <c r="K174" s="10">
        <v>2148</v>
      </c>
      <c r="L174" s="10">
        <v>104134</v>
      </c>
    </row>
    <row r="176" spans="1:12" x14ac:dyDescent="0.3">
      <c r="A176" s="11" t="s">
        <v>159</v>
      </c>
    </row>
  </sheetData>
  <sortState ref="A84:L182">
    <sortCondition ref="A84"/>
  </sortState>
  <mergeCells count="2">
    <mergeCell ref="B3:F3"/>
    <mergeCell ref="G3:K3"/>
  </mergeCells>
  <pageMargins left="0" right="0" top="0.25" bottom="0.25" header="0.3" footer="0.3"/>
  <pageSetup orientation="landscape" r:id="rId1"/>
  <rowBreaks count="1" manualBreakCount="1">
    <brk id="1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2014-09-17T16:25:09Z</cp:lastPrinted>
  <dcterms:created xsi:type="dcterms:W3CDTF">2014-09-15T15:44:26Z</dcterms:created>
  <dcterms:modified xsi:type="dcterms:W3CDTF">2014-09-17T17:15:23Z</dcterms:modified>
</cp:coreProperties>
</file>