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855" windowHeight="68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<sst xmlns="http://schemas.openxmlformats.org/spreadsheetml/2006/main" count="161" uniqueCount="154">
  <si>
    <t>Postbaccalaureate certificate</t>
  </si>
  <si>
    <t>Post-masters certificate</t>
  </si>
  <si>
    <t>First-professional degree</t>
  </si>
  <si>
    <t>First-professional certificate</t>
  </si>
  <si>
    <t>Walden University</t>
  </si>
  <si>
    <t>Academy College</t>
  </si>
  <si>
    <t>Alexandria Technical College</t>
  </si>
  <si>
    <t>American Indian OIC</t>
  </si>
  <si>
    <t>Anoka Technical College</t>
  </si>
  <si>
    <t>Anoka-Ramsey Community College</t>
  </si>
  <si>
    <t>Augsburg College</t>
  </si>
  <si>
    <t>Riverland Community College</t>
  </si>
  <si>
    <t>Northwest Technical College-Bemidji</t>
  </si>
  <si>
    <t>Bemidji State University</t>
  </si>
  <si>
    <t>Bethany Lutheran College</t>
  </si>
  <si>
    <t>Bethel University</t>
  </si>
  <si>
    <t>Bethel Theological Seminary</t>
  </si>
  <si>
    <t>Central Lakes College</t>
  </si>
  <si>
    <t>Carleton College</t>
  </si>
  <si>
    <t>Concordia College at Moorhead</t>
  </si>
  <si>
    <t>Concordia University</t>
  </si>
  <si>
    <t>Dakota County Technical College</t>
  </si>
  <si>
    <t>Martin Luther College</t>
  </si>
  <si>
    <t>Lake Superior College</t>
  </si>
  <si>
    <t>Cosmetology Careers-Duluth</t>
  </si>
  <si>
    <t>Duluth Business University</t>
  </si>
  <si>
    <t>Fergus Falls Community College</t>
  </si>
  <si>
    <t>Globe University</t>
  </si>
  <si>
    <t>Minnesota West Community &amp; Tech College</t>
  </si>
  <si>
    <t>Gustavus Adolphus College</t>
  </si>
  <si>
    <t>Hamline University</t>
  </si>
  <si>
    <t>Hennepin Technical College</t>
  </si>
  <si>
    <t>Cosmetology Careers-Hibbing</t>
  </si>
  <si>
    <t>Hibbing Community College</t>
  </si>
  <si>
    <t>Aveda Institute</t>
  </si>
  <si>
    <t>Inver Hills Community College</t>
  </si>
  <si>
    <t>Itasca Community College</t>
  </si>
  <si>
    <t>Art Institutes International Minnesota</t>
  </si>
  <si>
    <t>Luther Seminary</t>
  </si>
  <si>
    <t>Macalester College</t>
  </si>
  <si>
    <t>South Central Technical College</t>
  </si>
  <si>
    <t>Minnesota State Unversity-Mankato</t>
  </si>
  <si>
    <t>Regency Beauty Institute-Blaine</t>
  </si>
  <si>
    <t>Mayo Clinic College of Medicine</t>
  </si>
  <si>
    <t>Mayo School of Health Related Science</t>
  </si>
  <si>
    <t>Argosy University</t>
  </si>
  <si>
    <t>Mesabi Range Community &amp; Tech College</t>
  </si>
  <si>
    <t>Metropolitan State University</t>
  </si>
  <si>
    <t>University of Minnesota-Twin Cities</t>
  </si>
  <si>
    <t>University of Minnesota-Crookston</t>
  </si>
  <si>
    <t>Minneapolis Business College</t>
  </si>
  <si>
    <t>Minneapolis College of Art and Design</t>
  </si>
  <si>
    <t>Minneapolis Community and Technical College</t>
  </si>
  <si>
    <t>Herzing College</t>
  </si>
  <si>
    <t>Minnesota School of Cosmetology</t>
  </si>
  <si>
    <t>Crossroads College</t>
  </si>
  <si>
    <t>University of Minnesota-Duluth</t>
  </si>
  <si>
    <t>University of Minnesota-Morris</t>
  </si>
  <si>
    <t>Minnesota School of Business-Richfield</t>
  </si>
  <si>
    <t>Model College of Hair Design</t>
  </si>
  <si>
    <t>Minnesota State University-Moorhead</t>
  </si>
  <si>
    <t>North Hennepin Community College</t>
  </si>
  <si>
    <t>National American University-Roseville</t>
  </si>
  <si>
    <t>Brown College</t>
  </si>
  <si>
    <t>Normandale Community College</t>
  </si>
  <si>
    <t>North Central University</t>
  </si>
  <si>
    <t>Rasmussen College-Minnetonka</t>
  </si>
  <si>
    <t>Northland Community and Technical College</t>
  </si>
  <si>
    <t>Northwest Technical Institute</t>
  </si>
  <si>
    <t>Northwestern College</t>
  </si>
  <si>
    <t>Northwestern Health Sciences University</t>
  </si>
  <si>
    <t>Oak Hills Christian College</t>
  </si>
  <si>
    <t>Regency Beauty Institute-Burnsville</t>
  </si>
  <si>
    <t>Pillsbury Baptist Bible College</t>
  </si>
  <si>
    <t>Pine Technical College</t>
  </si>
  <si>
    <t>Rainy River Community College</t>
  </si>
  <si>
    <t>Rasmussen College-Eagan</t>
  </si>
  <si>
    <t>Rasmussen College-Mankato</t>
  </si>
  <si>
    <t>Ingenue Beauty School</t>
  </si>
  <si>
    <t>Rochester Community and Technical College</t>
  </si>
  <si>
    <t>College of Saint Benedict</t>
  </si>
  <si>
    <t>Saint Cloud Technical College</t>
  </si>
  <si>
    <t>Regency Beauty Institute-Waite Park</t>
  </si>
  <si>
    <t>Saint Cloud State University</t>
  </si>
  <si>
    <t>Saint Johns University</t>
  </si>
  <si>
    <t>Saint Marys University of Minnesota</t>
  </si>
  <si>
    <t>Saint Olaf College</t>
  </si>
  <si>
    <t>Crown College</t>
  </si>
  <si>
    <t>College of Saint Scholastica</t>
  </si>
  <si>
    <t>University of St Thomas</t>
  </si>
  <si>
    <t>College of Visual Arts</t>
  </si>
  <si>
    <t>Scot Lewis Cosmetology-Bloomington</t>
  </si>
  <si>
    <t>College of St Catherine</t>
  </si>
  <si>
    <t>Rasmussen College-St Cloud</t>
  </si>
  <si>
    <t>Saint Paul College</t>
  </si>
  <si>
    <t>Southwest State University</t>
  </si>
  <si>
    <t>Summit Academy OIC</t>
  </si>
  <si>
    <t>United Theological Seminary</t>
  </si>
  <si>
    <t>Scot Lewis Cosmetology-Plymouth</t>
  </si>
  <si>
    <t>Vermilion Community College</t>
  </si>
  <si>
    <t>Dunwoody College of Technology</t>
  </si>
  <si>
    <t>Ridgewater College</t>
  </si>
  <si>
    <t>Minnesota State College-Southwest Tech</t>
  </si>
  <si>
    <t>Winona State University</t>
  </si>
  <si>
    <t>William Mitchell College of Law</t>
  </si>
  <si>
    <t>Century Community and Technical College</t>
  </si>
  <si>
    <t>Mayo Graduate School</t>
  </si>
  <si>
    <t>East Metro OIC</t>
  </si>
  <si>
    <t>McNally Smith College of Music</t>
  </si>
  <si>
    <t>Adler Graduate School</t>
  </si>
  <si>
    <t>Fond Du Lac Tribal and Community College</t>
  </si>
  <si>
    <t>Minnesota School of Business-Brooklyn Center</t>
  </si>
  <si>
    <t>Capella University</t>
  </si>
  <si>
    <t>Leech Lake Tribal College</t>
  </si>
  <si>
    <t>High Tech Institute</t>
  </si>
  <si>
    <t>White Earth Tribal and Community College</t>
  </si>
  <si>
    <t>National American University-Bloomington</t>
  </si>
  <si>
    <t>Miami Ad School-Minneapolis</t>
  </si>
  <si>
    <t>Minnesota School of Business-Plymouth</t>
  </si>
  <si>
    <t>Minneapolis School of Massage</t>
  </si>
  <si>
    <t>Spa-A School</t>
  </si>
  <si>
    <t>ITT Technical Institute</t>
  </si>
  <si>
    <t>Regency Beauty Institute Maplewood</t>
  </si>
  <si>
    <t>University of Phoenix Mpls/St. Paul</t>
  </si>
  <si>
    <t>Bryman Institute</t>
  </si>
  <si>
    <t>Devry University</t>
  </si>
  <si>
    <t>Scot Lewis Cosmetology-St. Paul</t>
  </si>
  <si>
    <t>Minnesota School of Business St. Cloud</t>
  </si>
  <si>
    <t>Minnesota School of Business Shakopee</t>
  </si>
  <si>
    <t>American Academy of Acupuncture</t>
  </si>
  <si>
    <t>Le Cordon Bleu College</t>
  </si>
  <si>
    <t>Regency Beauty Institute Minnetonka</t>
  </si>
  <si>
    <t>Rasmussen College Brooklyn Park</t>
  </si>
  <si>
    <t>Minnesota School of Business-Rochester</t>
  </si>
  <si>
    <t>Total</t>
  </si>
  <si>
    <t>Source: U.S. Department of Education, National Center for Education Statistics, IPEDS Completion Survey</t>
  </si>
  <si>
    <t>Grand Total</t>
  </si>
  <si>
    <t>Degrees and Other Awards Conferred by Minnesota Post-secondary Institutions in 2005-06</t>
  </si>
  <si>
    <t xml:space="preserve">Double majors included                                                                             </t>
  </si>
  <si>
    <t>Less than 1 year</t>
  </si>
  <si>
    <t>At least 1 but less than 2 years</t>
  </si>
  <si>
    <t>Associate</t>
  </si>
  <si>
    <t>At least 2 but less than 4 years</t>
  </si>
  <si>
    <t>Bachelor</t>
  </si>
  <si>
    <t>Master</t>
  </si>
  <si>
    <t>Doctorate</t>
  </si>
  <si>
    <t>Program, Award Level by Institution</t>
  </si>
  <si>
    <t>University of Minnesota</t>
  </si>
  <si>
    <t>State Universities</t>
  </si>
  <si>
    <t>Community and Technical Colleges</t>
  </si>
  <si>
    <t>Private Colleges</t>
  </si>
  <si>
    <t>Private Career Schools</t>
  </si>
  <si>
    <t>Private Graduate Schools</t>
  </si>
  <si>
    <t>Tribal Colleges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</si>
</sst>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Times New Roman"/>
      <family val="1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0" xfId="42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6" fillId="0" borderId="10" xfId="42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164" fontId="25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7" fillId="33" borderId="0" xfId="0" applyFont="1" applyFill="1" applyAlignment="1">
      <alignment/>
    </xf>
    <xf numFmtId="164" fontId="8" fillId="33" borderId="0" xfId="42" applyNumberFormat="1" applyFont="1" applyFill="1" applyAlignment="1">
      <alignment/>
    </xf>
    <xf numFmtId="0" fontId="8" fillId="0" borderId="0" xfId="0" applyFont="1" applyAlignment="1">
      <alignment/>
    </xf>
    <xf numFmtId="0" fontId="7" fillId="34" borderId="0" xfId="0" applyFont="1" applyFill="1" applyAlignment="1">
      <alignment/>
    </xf>
    <xf numFmtId="164" fontId="8" fillId="34" borderId="0" xfId="42" applyNumberFormat="1" applyFont="1" applyFill="1" applyAlignment="1">
      <alignment/>
    </xf>
    <xf numFmtId="0" fontId="7" fillId="35" borderId="0" xfId="0" applyFont="1" applyFill="1" applyAlignment="1">
      <alignment/>
    </xf>
    <xf numFmtId="0" fontId="7" fillId="36" borderId="0" xfId="0" applyFont="1" applyFill="1" applyAlignment="1">
      <alignment/>
    </xf>
    <xf numFmtId="164" fontId="8" fillId="36" borderId="0" xfId="42" applyNumberFormat="1" applyFont="1" applyFill="1" applyAlignment="1">
      <alignment/>
    </xf>
    <xf numFmtId="0" fontId="7" fillId="37" borderId="0" xfId="0" applyFont="1" applyFill="1" applyAlignment="1">
      <alignment/>
    </xf>
    <xf numFmtId="164" fontId="8" fillId="37" borderId="0" xfId="42" applyNumberFormat="1" applyFont="1" applyFill="1" applyAlignment="1">
      <alignment/>
    </xf>
    <xf numFmtId="164" fontId="8" fillId="38" borderId="0" xfId="42" applyNumberFormat="1" applyFont="1" applyFill="1" applyAlignment="1">
      <alignment/>
    </xf>
    <xf numFmtId="0" fontId="26" fillId="0" borderId="0" xfId="0" applyFont="1" applyAlignment="1">
      <alignment/>
    </xf>
    <xf numFmtId="164" fontId="26" fillId="0" borderId="0" xfId="42" applyNumberFormat="1" applyFont="1" applyAlignment="1">
      <alignment/>
    </xf>
    <xf numFmtId="164" fontId="2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37.57421875" style="8" customWidth="1"/>
    <col min="2" max="2" width="7.8515625" style="9" customWidth="1"/>
    <col min="3" max="4" width="8.00390625" style="9" customWidth="1"/>
    <col min="5" max="5" width="7.28125" style="9" customWidth="1"/>
    <col min="6" max="6" width="8.28125" style="9" customWidth="1"/>
    <col min="7" max="7" width="8.7109375" style="9" customWidth="1"/>
    <col min="8" max="8" width="7.28125" style="9" customWidth="1"/>
    <col min="9" max="9" width="9.28125" style="9" customWidth="1"/>
    <col min="10" max="10" width="9.00390625" style="9" customWidth="1"/>
    <col min="11" max="11" width="8.8515625" style="9" customWidth="1"/>
    <col min="12" max="12" width="9.421875" style="9" customWidth="1"/>
    <col min="13" max="13" width="7.28125" style="8" customWidth="1"/>
    <col min="14" max="16384" width="9.140625" style="8" customWidth="1"/>
  </cols>
  <sheetData>
    <row r="1" spans="1:12" s="4" customFormat="1" ht="18">
      <c r="A1" s="2" t="s">
        <v>137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18">
      <c r="A2" s="2" t="s">
        <v>146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s="7" customFormat="1" ht="54">
      <c r="A3" s="5" t="s">
        <v>138</v>
      </c>
      <c r="B3" s="6" t="s">
        <v>139</v>
      </c>
      <c r="C3" s="6" t="s">
        <v>140</v>
      </c>
      <c r="D3" s="6" t="s">
        <v>141</v>
      </c>
      <c r="E3" s="6" t="s">
        <v>142</v>
      </c>
      <c r="F3" s="6" t="s">
        <v>143</v>
      </c>
      <c r="G3" s="6" t="s">
        <v>0</v>
      </c>
      <c r="H3" s="6" t="s">
        <v>144</v>
      </c>
      <c r="I3" s="6" t="s">
        <v>1</v>
      </c>
      <c r="J3" s="6" t="s">
        <v>145</v>
      </c>
      <c r="K3" s="6" t="s">
        <v>2</v>
      </c>
      <c r="L3" s="6" t="s">
        <v>3</v>
      </c>
      <c r="M3" s="6" t="s">
        <v>134</v>
      </c>
    </row>
    <row r="5" spans="1:13" s="13" customFormat="1" ht="12">
      <c r="A5" s="11" t="s">
        <v>147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2.75">
      <c r="A6" s="8" t="s">
        <v>49</v>
      </c>
      <c r="D6" s="9">
        <v>29</v>
      </c>
      <c r="F6" s="9">
        <v>227</v>
      </c>
      <c r="M6" s="9">
        <v>256</v>
      </c>
    </row>
    <row r="7" spans="1:13" ht="12.75">
      <c r="A7" s="8" t="s">
        <v>56</v>
      </c>
      <c r="B7" s="9">
        <v>29</v>
      </c>
      <c r="F7" s="9">
        <v>1710</v>
      </c>
      <c r="G7" s="9">
        <v>23</v>
      </c>
      <c r="H7" s="9">
        <v>214</v>
      </c>
      <c r="M7" s="9">
        <v>1976</v>
      </c>
    </row>
    <row r="8" spans="1:13" ht="12.75">
      <c r="A8" s="8" t="s">
        <v>57</v>
      </c>
      <c r="F8" s="9">
        <v>479</v>
      </c>
      <c r="M8" s="9">
        <v>479</v>
      </c>
    </row>
    <row r="9" spans="1:13" ht="12.75">
      <c r="A9" s="8" t="s">
        <v>48</v>
      </c>
      <c r="B9" s="9">
        <v>66</v>
      </c>
      <c r="C9" s="9">
        <v>1</v>
      </c>
      <c r="E9" s="9">
        <v>10</v>
      </c>
      <c r="F9" s="9">
        <v>6921</v>
      </c>
      <c r="G9" s="9">
        <v>185</v>
      </c>
      <c r="H9" s="9">
        <v>2957</v>
      </c>
      <c r="J9" s="9">
        <v>744</v>
      </c>
      <c r="K9" s="9">
        <v>785</v>
      </c>
      <c r="L9" s="9">
        <v>173</v>
      </c>
      <c r="M9" s="9">
        <v>11842</v>
      </c>
    </row>
    <row r="11" spans="1:13" s="22" customFormat="1" ht="12.75">
      <c r="A11" s="22" t="s">
        <v>134</v>
      </c>
      <c r="B11" s="23">
        <f aca="true" t="shared" si="0" ref="B11:H11">SUM(B6:B9)</f>
        <v>95</v>
      </c>
      <c r="C11" s="23">
        <f t="shared" si="0"/>
        <v>1</v>
      </c>
      <c r="D11" s="23">
        <f t="shared" si="0"/>
        <v>29</v>
      </c>
      <c r="E11" s="23">
        <f t="shared" si="0"/>
        <v>10</v>
      </c>
      <c r="F11" s="23">
        <f t="shared" si="0"/>
        <v>9337</v>
      </c>
      <c r="G11" s="23">
        <f t="shared" si="0"/>
        <v>208</v>
      </c>
      <c r="H11" s="23">
        <f t="shared" si="0"/>
        <v>3171</v>
      </c>
      <c r="I11" s="23"/>
      <c r="J11" s="23">
        <f>SUM(J6:J9)</f>
        <v>744</v>
      </c>
      <c r="K11" s="23">
        <f>SUM(K6:K9)</f>
        <v>785</v>
      </c>
      <c r="L11" s="23">
        <f>SUM(L6:L9)</f>
        <v>173</v>
      </c>
      <c r="M11" s="24">
        <f>SUM(M6:M9)</f>
        <v>14553</v>
      </c>
    </row>
    <row r="13" spans="1:13" s="13" customFormat="1" ht="12">
      <c r="A13" s="14" t="s">
        <v>148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5" spans="1:13" ht="12.75">
      <c r="A15" s="8" t="s">
        <v>13</v>
      </c>
      <c r="D15" s="9">
        <v>32</v>
      </c>
      <c r="F15" s="9">
        <v>928</v>
      </c>
      <c r="H15" s="9">
        <v>52</v>
      </c>
      <c r="M15" s="9">
        <v>1012</v>
      </c>
    </row>
    <row r="16" spans="1:13" ht="12.75">
      <c r="A16" s="8" t="s">
        <v>47</v>
      </c>
      <c r="C16" s="9">
        <v>29</v>
      </c>
      <c r="F16" s="9">
        <v>1122</v>
      </c>
      <c r="G16" s="9">
        <v>15</v>
      </c>
      <c r="H16" s="9">
        <v>168</v>
      </c>
      <c r="M16" s="9">
        <v>1334</v>
      </c>
    </row>
    <row r="17" spans="1:13" ht="12.75">
      <c r="A17" s="8" t="s">
        <v>60</v>
      </c>
      <c r="B17" s="9">
        <v>24</v>
      </c>
      <c r="D17" s="9">
        <v>32</v>
      </c>
      <c r="F17" s="9">
        <v>1381</v>
      </c>
      <c r="H17" s="9">
        <v>90</v>
      </c>
      <c r="I17" s="9">
        <v>8</v>
      </c>
      <c r="M17" s="9">
        <v>1535</v>
      </c>
    </row>
    <row r="18" spans="1:13" ht="12.75">
      <c r="A18" s="8" t="s">
        <v>41</v>
      </c>
      <c r="B18" s="9">
        <v>11</v>
      </c>
      <c r="D18" s="9">
        <v>99</v>
      </c>
      <c r="F18" s="9">
        <v>2259</v>
      </c>
      <c r="G18" s="9">
        <v>1</v>
      </c>
      <c r="H18" s="9">
        <v>419</v>
      </c>
      <c r="I18" s="9">
        <v>63</v>
      </c>
      <c r="M18" s="9">
        <v>2852</v>
      </c>
    </row>
    <row r="19" spans="1:13" ht="12.75">
      <c r="A19" s="8" t="s">
        <v>83</v>
      </c>
      <c r="B19" s="9">
        <v>7</v>
      </c>
      <c r="D19" s="9">
        <v>104</v>
      </c>
      <c r="F19" s="9">
        <v>2470</v>
      </c>
      <c r="G19" s="9">
        <v>34</v>
      </c>
      <c r="H19" s="9">
        <v>408</v>
      </c>
      <c r="I19" s="9">
        <v>1</v>
      </c>
      <c r="M19" s="9">
        <v>3024</v>
      </c>
    </row>
    <row r="20" spans="1:13" ht="12.75">
      <c r="A20" s="8" t="s">
        <v>95</v>
      </c>
      <c r="D20" s="9">
        <v>11</v>
      </c>
      <c r="F20" s="9">
        <v>545</v>
      </c>
      <c r="H20" s="9">
        <v>218</v>
      </c>
      <c r="M20" s="9">
        <v>774</v>
      </c>
    </row>
    <row r="21" spans="1:13" ht="12.75">
      <c r="A21" s="8" t="s">
        <v>103</v>
      </c>
      <c r="D21" s="9">
        <v>18</v>
      </c>
      <c r="F21" s="9">
        <v>1479</v>
      </c>
      <c r="H21" s="9">
        <v>162</v>
      </c>
      <c r="I21" s="9">
        <v>9</v>
      </c>
      <c r="M21" s="9">
        <v>1668</v>
      </c>
    </row>
    <row r="23" spans="1:13" s="22" customFormat="1" ht="12.75">
      <c r="A23" s="22" t="s">
        <v>134</v>
      </c>
      <c r="B23" s="23">
        <f>SUM(B15:B21)</f>
        <v>42</v>
      </c>
      <c r="C23" s="23">
        <f>SUM(C15:C21)</f>
        <v>29</v>
      </c>
      <c r="D23" s="23">
        <f>SUM(D15:D21)</f>
        <v>296</v>
      </c>
      <c r="E23" s="23"/>
      <c r="F23" s="23">
        <f>SUM(F15:F21)</f>
        <v>10184</v>
      </c>
      <c r="G23" s="23">
        <f>SUM(G15:G21)</f>
        <v>50</v>
      </c>
      <c r="H23" s="23">
        <f>SUM(H15:H21)</f>
        <v>1517</v>
      </c>
      <c r="I23" s="23">
        <f>SUM(I15:I21)</f>
        <v>81</v>
      </c>
      <c r="J23" s="23"/>
      <c r="K23" s="23"/>
      <c r="L23" s="23"/>
      <c r="M23" s="24">
        <f>SUM(M15:M21)</f>
        <v>12199</v>
      </c>
    </row>
    <row r="25" ht="12.75">
      <c r="A25" s="16" t="s">
        <v>149</v>
      </c>
    </row>
    <row r="26" spans="1:13" ht="12.75">
      <c r="A26" s="8" t="s">
        <v>6</v>
      </c>
      <c r="B26" s="9">
        <v>192</v>
      </c>
      <c r="C26" s="9">
        <v>101</v>
      </c>
      <c r="D26" s="9">
        <v>387</v>
      </c>
      <c r="E26" s="9">
        <v>111</v>
      </c>
      <c r="M26" s="9">
        <v>791</v>
      </c>
    </row>
    <row r="27" spans="1:13" ht="12.75">
      <c r="A27" s="8" t="s">
        <v>8</v>
      </c>
      <c r="B27" s="9">
        <v>50</v>
      </c>
      <c r="C27" s="9">
        <v>199</v>
      </c>
      <c r="D27" s="9">
        <v>143</v>
      </c>
      <c r="E27" s="9">
        <v>51</v>
      </c>
      <c r="M27" s="9">
        <v>443</v>
      </c>
    </row>
    <row r="28" spans="1:13" ht="12.75">
      <c r="A28" s="8" t="s">
        <v>9</v>
      </c>
      <c r="B28" s="9">
        <v>45</v>
      </c>
      <c r="D28" s="9">
        <v>720</v>
      </c>
      <c r="M28" s="9">
        <v>765</v>
      </c>
    </row>
    <row r="29" spans="1:13" ht="12.75">
      <c r="A29" s="8" t="s">
        <v>17</v>
      </c>
      <c r="B29" s="9">
        <v>25</v>
      </c>
      <c r="C29" s="9">
        <v>272</v>
      </c>
      <c r="D29" s="9">
        <v>413</v>
      </c>
      <c r="M29" s="9">
        <v>710</v>
      </c>
    </row>
    <row r="30" spans="1:13" ht="12.75">
      <c r="A30" s="8" t="s">
        <v>105</v>
      </c>
      <c r="B30" s="9">
        <v>78</v>
      </c>
      <c r="C30" s="9">
        <v>170</v>
      </c>
      <c r="D30" s="9">
        <v>763</v>
      </c>
      <c r="M30" s="9">
        <v>1011</v>
      </c>
    </row>
    <row r="31" spans="1:13" ht="12.75">
      <c r="A31" s="8" t="s">
        <v>21</v>
      </c>
      <c r="B31" s="9">
        <v>378</v>
      </c>
      <c r="C31" s="9">
        <v>260</v>
      </c>
      <c r="D31" s="9">
        <v>291</v>
      </c>
      <c r="E31" s="9">
        <v>37</v>
      </c>
      <c r="M31" s="9">
        <v>966</v>
      </c>
    </row>
    <row r="32" spans="1:13" ht="12.75">
      <c r="A32" s="8" t="s">
        <v>26</v>
      </c>
      <c r="B32" s="9">
        <v>90</v>
      </c>
      <c r="C32" s="9">
        <v>356</v>
      </c>
      <c r="D32" s="9">
        <v>852</v>
      </c>
      <c r="E32" s="9">
        <v>131</v>
      </c>
      <c r="M32" s="9">
        <v>1429</v>
      </c>
    </row>
    <row r="33" spans="1:13" ht="12.75">
      <c r="A33" s="8" t="s">
        <v>110</v>
      </c>
      <c r="B33" s="9">
        <v>127</v>
      </c>
      <c r="D33" s="9">
        <v>177</v>
      </c>
      <c r="M33" s="9">
        <v>304</v>
      </c>
    </row>
    <row r="34" spans="1:13" ht="12.75">
      <c r="A34" s="8" t="s">
        <v>31</v>
      </c>
      <c r="B34" s="9">
        <v>451</v>
      </c>
      <c r="C34" s="9">
        <v>322</v>
      </c>
      <c r="D34" s="9">
        <v>526</v>
      </c>
      <c r="E34" s="9">
        <v>2</v>
      </c>
      <c r="M34" s="9">
        <v>1301</v>
      </c>
    </row>
    <row r="35" spans="1:13" ht="12.75">
      <c r="A35" s="8" t="s">
        <v>33</v>
      </c>
      <c r="B35" s="9">
        <v>24</v>
      </c>
      <c r="C35" s="9">
        <v>28</v>
      </c>
      <c r="D35" s="9">
        <v>220</v>
      </c>
      <c r="E35" s="9">
        <v>66</v>
      </c>
      <c r="M35" s="9">
        <v>338</v>
      </c>
    </row>
    <row r="36" spans="1:13" ht="12.75">
      <c r="A36" s="8" t="s">
        <v>35</v>
      </c>
      <c r="B36" s="9">
        <v>250</v>
      </c>
      <c r="D36" s="9">
        <v>488</v>
      </c>
      <c r="M36" s="9">
        <v>738</v>
      </c>
    </row>
    <row r="37" spans="1:13" ht="12.75">
      <c r="A37" s="8" t="s">
        <v>36</v>
      </c>
      <c r="B37" s="9">
        <v>113</v>
      </c>
      <c r="C37" s="9">
        <v>30</v>
      </c>
      <c r="D37" s="9">
        <v>218</v>
      </c>
      <c r="M37" s="9">
        <v>361</v>
      </c>
    </row>
    <row r="38" spans="1:13" ht="12.75">
      <c r="A38" s="8" t="s">
        <v>23</v>
      </c>
      <c r="B38" s="9">
        <v>449</v>
      </c>
      <c r="C38" s="9">
        <v>208</v>
      </c>
      <c r="D38" s="9">
        <v>569</v>
      </c>
      <c r="M38" s="9">
        <v>1226</v>
      </c>
    </row>
    <row r="39" spans="1:13" ht="12.75">
      <c r="A39" s="8" t="s">
        <v>46</v>
      </c>
      <c r="B39" s="9">
        <v>11</v>
      </c>
      <c r="C39" s="9">
        <v>99</v>
      </c>
      <c r="D39" s="9">
        <v>141</v>
      </c>
      <c r="M39" s="9">
        <v>251</v>
      </c>
    </row>
    <row r="40" spans="1:13" ht="12.75">
      <c r="A40" s="8" t="s">
        <v>52</v>
      </c>
      <c r="B40" s="9">
        <v>815</v>
      </c>
      <c r="C40" s="9">
        <v>186</v>
      </c>
      <c r="D40" s="9">
        <v>544</v>
      </c>
      <c r="M40" s="9">
        <v>1545</v>
      </c>
    </row>
    <row r="41" spans="1:13" ht="12.75">
      <c r="A41" s="8" t="s">
        <v>102</v>
      </c>
      <c r="B41" s="9">
        <v>136</v>
      </c>
      <c r="C41" s="9">
        <v>297</v>
      </c>
      <c r="D41" s="9">
        <v>162</v>
      </c>
      <c r="E41" s="9">
        <v>2</v>
      </c>
      <c r="M41" s="9">
        <v>597</v>
      </c>
    </row>
    <row r="42" spans="1:13" ht="12.75">
      <c r="A42" s="8" t="s">
        <v>28</v>
      </c>
      <c r="B42" s="9">
        <v>524</v>
      </c>
      <c r="C42" s="9">
        <v>302</v>
      </c>
      <c r="D42" s="9">
        <v>254</v>
      </c>
      <c r="E42" s="9">
        <v>44</v>
      </c>
      <c r="M42" s="9">
        <v>1124</v>
      </c>
    </row>
    <row r="43" spans="1:13" ht="12.75">
      <c r="A43" s="8" t="s">
        <v>64</v>
      </c>
      <c r="B43" s="9">
        <v>174</v>
      </c>
      <c r="D43" s="9">
        <v>790</v>
      </c>
      <c r="M43" s="9">
        <v>964</v>
      </c>
    </row>
    <row r="44" spans="1:13" ht="12.75">
      <c r="A44" s="8" t="s">
        <v>61</v>
      </c>
      <c r="B44" s="9">
        <v>487</v>
      </c>
      <c r="D44" s="9">
        <v>758</v>
      </c>
      <c r="M44" s="9">
        <v>1245</v>
      </c>
    </row>
    <row r="45" spans="1:13" ht="12.75">
      <c r="A45" s="8" t="s">
        <v>67</v>
      </c>
      <c r="B45" s="9">
        <v>194</v>
      </c>
      <c r="C45" s="9">
        <v>213</v>
      </c>
      <c r="D45" s="9">
        <v>500</v>
      </c>
      <c r="E45" s="9">
        <v>44</v>
      </c>
      <c r="M45" s="9">
        <v>951</v>
      </c>
    </row>
    <row r="46" spans="1:13" ht="12.75">
      <c r="A46" s="8" t="s">
        <v>12</v>
      </c>
      <c r="B46" s="9">
        <v>22</v>
      </c>
      <c r="C46" s="9">
        <v>104</v>
      </c>
      <c r="D46" s="9">
        <v>80</v>
      </c>
      <c r="E46" s="9">
        <v>4</v>
      </c>
      <c r="M46" s="9">
        <v>210</v>
      </c>
    </row>
    <row r="47" spans="1:13" ht="12.75">
      <c r="A47" s="8" t="s">
        <v>74</v>
      </c>
      <c r="B47" s="9">
        <v>65</v>
      </c>
      <c r="C47" s="9">
        <v>72</v>
      </c>
      <c r="D47" s="9">
        <v>23</v>
      </c>
      <c r="M47" s="9">
        <v>160</v>
      </c>
    </row>
    <row r="48" spans="1:13" ht="12.75">
      <c r="A48" s="8" t="s">
        <v>75</v>
      </c>
      <c r="B48" s="9">
        <v>25</v>
      </c>
      <c r="C48" s="9">
        <v>27</v>
      </c>
      <c r="D48" s="9">
        <v>63</v>
      </c>
      <c r="M48" s="9">
        <v>115</v>
      </c>
    </row>
    <row r="49" spans="1:13" ht="12.75">
      <c r="A49" s="8" t="s">
        <v>101</v>
      </c>
      <c r="B49" s="9">
        <v>445</v>
      </c>
      <c r="C49" s="9">
        <v>288</v>
      </c>
      <c r="D49" s="9">
        <v>398</v>
      </c>
      <c r="E49" s="9">
        <v>155</v>
      </c>
      <c r="M49" s="9">
        <v>1286</v>
      </c>
    </row>
    <row r="50" spans="1:13" ht="12.75">
      <c r="A50" s="8" t="s">
        <v>11</v>
      </c>
      <c r="B50" s="9">
        <v>131</v>
      </c>
      <c r="C50" s="9">
        <v>121</v>
      </c>
      <c r="D50" s="9">
        <v>349</v>
      </c>
      <c r="E50" s="9">
        <v>94</v>
      </c>
      <c r="M50" s="9">
        <v>695</v>
      </c>
    </row>
    <row r="51" spans="1:13" ht="12.75">
      <c r="A51" s="8" t="s">
        <v>79</v>
      </c>
      <c r="B51" s="9">
        <v>149</v>
      </c>
      <c r="C51" s="9">
        <v>126</v>
      </c>
      <c r="D51" s="9">
        <v>812</v>
      </c>
      <c r="E51" s="9">
        <v>46</v>
      </c>
      <c r="M51" s="9">
        <v>1133</v>
      </c>
    </row>
    <row r="52" spans="1:13" ht="12.75">
      <c r="A52" s="8" t="s">
        <v>81</v>
      </c>
      <c r="B52" s="9">
        <v>9</v>
      </c>
      <c r="C52" s="9">
        <v>249</v>
      </c>
      <c r="D52" s="9">
        <v>435</v>
      </c>
      <c r="E52" s="9">
        <v>158</v>
      </c>
      <c r="M52" s="9">
        <v>851</v>
      </c>
    </row>
    <row r="53" spans="1:13" ht="12.75">
      <c r="A53" s="8" t="s">
        <v>94</v>
      </c>
      <c r="B53" s="9">
        <v>334</v>
      </c>
      <c r="C53" s="9">
        <v>264</v>
      </c>
      <c r="D53" s="9">
        <v>260</v>
      </c>
      <c r="E53" s="9">
        <v>58</v>
      </c>
      <c r="M53" s="9">
        <v>916</v>
      </c>
    </row>
    <row r="54" spans="1:13" ht="12.75">
      <c r="A54" s="8" t="s">
        <v>40</v>
      </c>
      <c r="B54" s="9">
        <v>41</v>
      </c>
      <c r="C54" s="9">
        <v>174</v>
      </c>
      <c r="D54" s="9">
        <v>367</v>
      </c>
      <c r="E54" s="9">
        <v>36</v>
      </c>
      <c r="M54" s="9">
        <v>618</v>
      </c>
    </row>
    <row r="55" spans="1:13" ht="12.75">
      <c r="A55" s="8" t="s">
        <v>99</v>
      </c>
      <c r="B55" s="9">
        <v>35</v>
      </c>
      <c r="C55" s="9">
        <v>1</v>
      </c>
      <c r="D55" s="9">
        <v>122</v>
      </c>
      <c r="M55" s="9">
        <v>158</v>
      </c>
    </row>
    <row r="57" spans="1:13" s="22" customFormat="1" ht="12.75">
      <c r="A57" s="22" t="s">
        <v>134</v>
      </c>
      <c r="B57" s="23">
        <f>SUM(B26:B55)</f>
        <v>5869</v>
      </c>
      <c r="C57" s="23">
        <f>SUM(C26:C55)</f>
        <v>4469</v>
      </c>
      <c r="D57" s="23">
        <f>SUM(D26:D55)</f>
        <v>11825</v>
      </c>
      <c r="E57" s="23">
        <f>SUM(E26:E55)</f>
        <v>1039</v>
      </c>
      <c r="F57" s="23"/>
      <c r="G57" s="23"/>
      <c r="H57" s="23"/>
      <c r="I57" s="23"/>
      <c r="J57" s="23"/>
      <c r="K57" s="23"/>
      <c r="L57" s="23"/>
      <c r="M57" s="23">
        <f>SUM(M26:M55)</f>
        <v>23202</v>
      </c>
    </row>
    <row r="58" ht="12.75">
      <c r="M58" s="9"/>
    </row>
    <row r="59" spans="1:13" s="13" customFormat="1" ht="12">
      <c r="A59" s="17" t="s">
        <v>150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ht="12.75">
      <c r="A60" s="8" t="s">
        <v>10</v>
      </c>
      <c r="F60" s="9">
        <v>533</v>
      </c>
      <c r="H60" s="9">
        <v>94</v>
      </c>
      <c r="M60" s="9">
        <v>627</v>
      </c>
    </row>
    <row r="61" spans="1:13" ht="12.75">
      <c r="A61" s="8" t="s">
        <v>14</v>
      </c>
      <c r="F61" s="9">
        <v>93</v>
      </c>
      <c r="M61" s="9">
        <v>93</v>
      </c>
    </row>
    <row r="62" spans="1:13" ht="12.75">
      <c r="A62" s="8" t="s">
        <v>15</v>
      </c>
      <c r="D62" s="9">
        <v>6</v>
      </c>
      <c r="F62" s="9">
        <v>803</v>
      </c>
      <c r="G62" s="9">
        <v>33</v>
      </c>
      <c r="H62" s="9">
        <v>149</v>
      </c>
      <c r="M62" s="9">
        <v>991</v>
      </c>
    </row>
    <row r="63" spans="1:13" ht="12.75">
      <c r="A63" s="8" t="s">
        <v>18</v>
      </c>
      <c r="F63" s="9">
        <v>499</v>
      </c>
      <c r="M63" s="9">
        <v>499</v>
      </c>
    </row>
    <row r="64" spans="1:13" ht="12.75">
      <c r="A64" s="8" t="s">
        <v>80</v>
      </c>
      <c r="F64" s="9">
        <v>508</v>
      </c>
      <c r="M64" s="9">
        <v>508</v>
      </c>
    </row>
    <row r="65" spans="1:13" ht="12.75">
      <c r="A65" s="8" t="s">
        <v>88</v>
      </c>
      <c r="F65" s="9">
        <v>690</v>
      </c>
      <c r="G65" s="9">
        <v>31</v>
      </c>
      <c r="H65" s="9">
        <v>157</v>
      </c>
      <c r="I65" s="9">
        <v>8</v>
      </c>
      <c r="M65" s="9">
        <v>886</v>
      </c>
    </row>
    <row r="66" spans="1:13" ht="12.75">
      <c r="A66" s="8" t="s">
        <v>92</v>
      </c>
      <c r="B66" s="9">
        <v>32</v>
      </c>
      <c r="C66" s="9">
        <v>4</v>
      </c>
      <c r="D66" s="9">
        <v>172</v>
      </c>
      <c r="F66" s="9">
        <v>510</v>
      </c>
      <c r="G66" s="9">
        <v>71</v>
      </c>
      <c r="H66" s="9">
        <v>224</v>
      </c>
      <c r="J66" s="9">
        <v>37</v>
      </c>
      <c r="M66" s="9">
        <v>1050</v>
      </c>
    </row>
    <row r="67" spans="1:13" ht="12.75">
      <c r="A67" s="8" t="s">
        <v>90</v>
      </c>
      <c r="F67" s="9">
        <v>44</v>
      </c>
      <c r="M67" s="9">
        <v>44</v>
      </c>
    </row>
    <row r="68" spans="1:13" ht="12.75">
      <c r="A68" s="8" t="s">
        <v>19</v>
      </c>
      <c r="F68" s="9">
        <v>722</v>
      </c>
      <c r="M68" s="9">
        <v>722</v>
      </c>
    </row>
    <row r="69" spans="1:13" ht="12.75">
      <c r="A69" s="8" t="s">
        <v>20</v>
      </c>
      <c r="D69" s="9">
        <v>9</v>
      </c>
      <c r="F69" s="9">
        <v>545</v>
      </c>
      <c r="G69" s="9">
        <v>27</v>
      </c>
      <c r="H69" s="9">
        <v>153</v>
      </c>
      <c r="M69" s="9">
        <v>734</v>
      </c>
    </row>
    <row r="70" spans="1:13" ht="12.75">
      <c r="A70" s="8" t="s">
        <v>55</v>
      </c>
      <c r="D70" s="9">
        <v>8</v>
      </c>
      <c r="F70" s="9">
        <v>16</v>
      </c>
      <c r="M70" s="9">
        <v>24</v>
      </c>
    </row>
    <row r="71" spans="1:13" ht="12.75">
      <c r="A71" s="8" t="s">
        <v>87</v>
      </c>
      <c r="C71" s="9">
        <v>18</v>
      </c>
      <c r="D71" s="9">
        <v>31</v>
      </c>
      <c r="F71" s="9">
        <v>234</v>
      </c>
      <c r="G71" s="9">
        <v>3</v>
      </c>
      <c r="H71" s="9">
        <v>18</v>
      </c>
      <c r="M71" s="9">
        <v>304</v>
      </c>
    </row>
    <row r="72" spans="1:13" ht="12.75">
      <c r="A72" s="8" t="s">
        <v>29</v>
      </c>
      <c r="F72" s="9">
        <v>689</v>
      </c>
      <c r="M72" s="9">
        <v>689</v>
      </c>
    </row>
    <row r="73" spans="1:13" ht="12.75">
      <c r="A73" s="8" t="s">
        <v>30</v>
      </c>
      <c r="F73" s="9">
        <v>570</v>
      </c>
      <c r="G73" s="9">
        <v>2</v>
      </c>
      <c r="H73" s="9">
        <v>285</v>
      </c>
      <c r="J73" s="9">
        <v>8</v>
      </c>
      <c r="K73" s="9">
        <v>184</v>
      </c>
      <c r="M73" s="9">
        <v>1049</v>
      </c>
    </row>
    <row r="74" spans="1:13" ht="12.75">
      <c r="A74" s="8" t="s">
        <v>39</v>
      </c>
      <c r="F74" s="9">
        <v>518</v>
      </c>
      <c r="M74" s="9">
        <v>518</v>
      </c>
    </row>
    <row r="75" spans="1:13" ht="12.75">
      <c r="A75" s="8" t="s">
        <v>22</v>
      </c>
      <c r="B75" s="9">
        <v>20</v>
      </c>
      <c r="C75" s="9">
        <v>8</v>
      </c>
      <c r="E75" s="9">
        <v>1</v>
      </c>
      <c r="F75" s="9">
        <v>259</v>
      </c>
      <c r="G75" s="9">
        <v>9</v>
      </c>
      <c r="M75" s="9">
        <v>297</v>
      </c>
    </row>
    <row r="76" spans="1:13" ht="12.75">
      <c r="A76" s="8" t="s">
        <v>51</v>
      </c>
      <c r="F76" s="9">
        <v>136</v>
      </c>
      <c r="G76" s="9">
        <v>9</v>
      </c>
      <c r="H76" s="9">
        <v>18</v>
      </c>
      <c r="M76" s="9">
        <v>163</v>
      </c>
    </row>
    <row r="77" spans="1:13" ht="12.75">
      <c r="A77" s="8" t="s">
        <v>65</v>
      </c>
      <c r="D77" s="9">
        <v>5</v>
      </c>
      <c r="F77" s="9">
        <v>175</v>
      </c>
      <c r="M77" s="9">
        <v>180</v>
      </c>
    </row>
    <row r="78" spans="1:13" ht="12.75">
      <c r="A78" s="8" t="s">
        <v>69</v>
      </c>
      <c r="C78" s="9">
        <v>8</v>
      </c>
      <c r="D78" s="9">
        <v>19</v>
      </c>
      <c r="F78" s="9">
        <v>744</v>
      </c>
      <c r="M78" s="9">
        <v>771</v>
      </c>
    </row>
    <row r="79" spans="1:13" ht="12.75">
      <c r="A79" s="8" t="s">
        <v>71</v>
      </c>
      <c r="C79" s="9">
        <v>2</v>
      </c>
      <c r="D79" s="9">
        <v>9</v>
      </c>
      <c r="F79" s="9">
        <v>6</v>
      </c>
      <c r="M79" s="9">
        <v>17</v>
      </c>
    </row>
    <row r="80" spans="1:13" ht="12.75">
      <c r="A80" s="8" t="s">
        <v>73</v>
      </c>
      <c r="D80" s="9">
        <v>6</v>
      </c>
      <c r="F80" s="9">
        <v>42</v>
      </c>
      <c r="M80" s="9">
        <v>48</v>
      </c>
    </row>
    <row r="81" spans="1:13" ht="12.75">
      <c r="A81" s="8" t="s">
        <v>84</v>
      </c>
      <c r="F81" s="9">
        <v>420</v>
      </c>
      <c r="H81" s="9">
        <v>12</v>
      </c>
      <c r="K81" s="9">
        <v>3</v>
      </c>
      <c r="M81" s="9">
        <v>435</v>
      </c>
    </row>
    <row r="82" spans="1:13" ht="12.75">
      <c r="A82" s="8" t="s">
        <v>85</v>
      </c>
      <c r="C82" s="9">
        <v>30</v>
      </c>
      <c r="F82" s="9">
        <v>393</v>
      </c>
      <c r="G82" s="9">
        <v>75</v>
      </c>
      <c r="H82" s="9">
        <v>1199</v>
      </c>
      <c r="I82" s="9">
        <v>161</v>
      </c>
      <c r="J82" s="9">
        <v>13</v>
      </c>
      <c r="M82" s="9">
        <v>1871</v>
      </c>
    </row>
    <row r="83" spans="1:13" ht="12.75">
      <c r="A83" s="8" t="s">
        <v>86</v>
      </c>
      <c r="F83" s="9">
        <v>962</v>
      </c>
      <c r="M83" s="9">
        <v>962</v>
      </c>
    </row>
    <row r="84" spans="1:13" ht="12.75">
      <c r="A84" s="8" t="s">
        <v>89</v>
      </c>
      <c r="F84" s="9">
        <v>1303</v>
      </c>
      <c r="G84" s="9">
        <v>193</v>
      </c>
      <c r="H84" s="9">
        <v>1303</v>
      </c>
      <c r="I84" s="9">
        <v>27</v>
      </c>
      <c r="J84" s="9">
        <v>30</v>
      </c>
      <c r="K84" s="9">
        <v>127</v>
      </c>
      <c r="M84" s="9">
        <v>2983</v>
      </c>
    </row>
    <row r="86" spans="1:13" s="22" customFormat="1" ht="12.75">
      <c r="A86" s="22" t="s">
        <v>134</v>
      </c>
      <c r="B86" s="23">
        <f aca="true" t="shared" si="1" ref="B86:K86">SUM(B60:B84)</f>
        <v>52</v>
      </c>
      <c r="C86" s="23">
        <f t="shared" si="1"/>
        <v>70</v>
      </c>
      <c r="D86" s="23">
        <f t="shared" si="1"/>
        <v>265</v>
      </c>
      <c r="E86" s="23">
        <f t="shared" si="1"/>
        <v>1</v>
      </c>
      <c r="F86" s="23">
        <f t="shared" si="1"/>
        <v>11414</v>
      </c>
      <c r="G86" s="23">
        <f t="shared" si="1"/>
        <v>453</v>
      </c>
      <c r="H86" s="23">
        <f t="shared" si="1"/>
        <v>3612</v>
      </c>
      <c r="I86" s="23">
        <f t="shared" si="1"/>
        <v>196</v>
      </c>
      <c r="J86" s="23">
        <f t="shared" si="1"/>
        <v>88</v>
      </c>
      <c r="K86" s="23">
        <f t="shared" si="1"/>
        <v>314</v>
      </c>
      <c r="L86" s="23"/>
      <c r="M86" s="24">
        <f>SUM(M60:M84)</f>
        <v>16465</v>
      </c>
    </row>
    <row r="88" spans="1:13" s="13" customFormat="1" ht="12">
      <c r="A88" s="19" t="s">
        <v>151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 ht="12.75">
      <c r="A89" s="8" t="s">
        <v>5</v>
      </c>
      <c r="B89" s="9">
        <v>13</v>
      </c>
      <c r="C89" s="9">
        <v>17</v>
      </c>
      <c r="D89" s="9">
        <v>45</v>
      </c>
      <c r="F89" s="9">
        <v>22</v>
      </c>
      <c r="M89" s="9">
        <v>97</v>
      </c>
    </row>
    <row r="90" spans="1:13" ht="12.75">
      <c r="A90" s="8" t="s">
        <v>7</v>
      </c>
      <c r="B90" s="9">
        <v>24</v>
      </c>
      <c r="C90" s="9">
        <v>8</v>
      </c>
      <c r="M90" s="9">
        <v>32</v>
      </c>
    </row>
    <row r="91" spans="1:13" ht="12.75">
      <c r="A91" s="8" t="s">
        <v>45</v>
      </c>
      <c r="D91" s="9">
        <v>304</v>
      </c>
      <c r="F91" s="9">
        <v>18</v>
      </c>
      <c r="H91" s="9">
        <v>88</v>
      </c>
      <c r="I91" s="9">
        <v>3</v>
      </c>
      <c r="J91" s="9">
        <v>52</v>
      </c>
      <c r="M91" s="9">
        <v>465</v>
      </c>
    </row>
    <row r="92" spans="1:13" ht="12.75">
      <c r="A92" s="8" t="s">
        <v>37</v>
      </c>
      <c r="B92" s="9">
        <v>26</v>
      </c>
      <c r="D92" s="9">
        <v>103</v>
      </c>
      <c r="F92" s="9">
        <v>151</v>
      </c>
      <c r="M92" s="9">
        <v>280</v>
      </c>
    </row>
    <row r="93" spans="1:13" ht="12.75">
      <c r="A93" s="8" t="s">
        <v>34</v>
      </c>
      <c r="B93" s="9">
        <v>497</v>
      </c>
      <c r="M93" s="9">
        <v>497</v>
      </c>
    </row>
    <row r="94" spans="1:13" ht="12.75">
      <c r="A94" s="8" t="s">
        <v>63</v>
      </c>
      <c r="C94" s="9">
        <v>46</v>
      </c>
      <c r="D94" s="9">
        <v>363</v>
      </c>
      <c r="F94" s="9">
        <v>145</v>
      </c>
      <c r="M94" s="9">
        <v>554</v>
      </c>
    </row>
    <row r="95" spans="1:13" ht="12.75">
      <c r="A95" s="8" t="s">
        <v>124</v>
      </c>
      <c r="B95" s="9">
        <v>74</v>
      </c>
      <c r="C95" s="9">
        <v>189</v>
      </c>
      <c r="M95" s="9">
        <v>263</v>
      </c>
    </row>
    <row r="96" spans="1:13" ht="12.75">
      <c r="A96" s="8" t="s">
        <v>112</v>
      </c>
      <c r="C96" s="9">
        <v>20</v>
      </c>
      <c r="F96" s="9">
        <v>271</v>
      </c>
      <c r="G96" s="9">
        <v>133</v>
      </c>
      <c r="H96" s="9">
        <v>1240</v>
      </c>
      <c r="I96" s="9">
        <v>13</v>
      </c>
      <c r="J96" s="9">
        <v>499</v>
      </c>
      <c r="M96" s="9">
        <v>2176</v>
      </c>
    </row>
    <row r="97" spans="1:13" ht="12.75">
      <c r="A97" s="8" t="s">
        <v>24</v>
      </c>
      <c r="B97" s="9">
        <v>37</v>
      </c>
      <c r="M97" s="9">
        <v>37</v>
      </c>
    </row>
    <row r="98" spans="1:13" ht="12.75">
      <c r="A98" s="8" t="s">
        <v>32</v>
      </c>
      <c r="B98" s="9">
        <v>17</v>
      </c>
      <c r="M98" s="9">
        <v>17</v>
      </c>
    </row>
    <row r="99" spans="1:13" ht="12.75">
      <c r="A99" s="8" t="s">
        <v>125</v>
      </c>
      <c r="F99" s="9">
        <v>9</v>
      </c>
      <c r="H99" s="9">
        <v>1</v>
      </c>
      <c r="M99" s="9">
        <v>10</v>
      </c>
    </row>
    <row r="100" spans="1:13" ht="12.75">
      <c r="A100" s="8" t="s">
        <v>25</v>
      </c>
      <c r="C100" s="9">
        <v>83</v>
      </c>
      <c r="D100" s="9">
        <v>55</v>
      </c>
      <c r="M100" s="9">
        <v>138</v>
      </c>
    </row>
    <row r="101" spans="1:13" ht="12.75">
      <c r="A101" s="8" t="s">
        <v>100</v>
      </c>
      <c r="C101" s="9">
        <v>28</v>
      </c>
      <c r="D101" s="9">
        <v>369</v>
      </c>
      <c r="E101" s="9">
        <v>47</v>
      </c>
      <c r="M101" s="9">
        <v>444</v>
      </c>
    </row>
    <row r="102" spans="1:13" ht="12.75">
      <c r="A102" s="8" t="s">
        <v>107</v>
      </c>
      <c r="B102" s="9">
        <v>86</v>
      </c>
      <c r="C102" s="9">
        <v>4</v>
      </c>
      <c r="M102" s="9">
        <v>90</v>
      </c>
    </row>
    <row r="103" spans="1:13" ht="12.75">
      <c r="A103" s="8" t="s">
        <v>27</v>
      </c>
      <c r="B103" s="9">
        <v>1</v>
      </c>
      <c r="C103" s="9">
        <v>57</v>
      </c>
      <c r="D103" s="9">
        <v>136</v>
      </c>
      <c r="F103" s="9">
        <v>9</v>
      </c>
      <c r="M103" s="9">
        <v>203</v>
      </c>
    </row>
    <row r="104" spans="1:13" ht="12.75">
      <c r="A104" s="8" t="s">
        <v>53</v>
      </c>
      <c r="C104" s="9">
        <v>141</v>
      </c>
      <c r="D104" s="9">
        <v>41</v>
      </c>
      <c r="F104" s="9">
        <v>4</v>
      </c>
      <c r="M104" s="9">
        <v>186</v>
      </c>
    </row>
    <row r="105" spans="1:13" ht="12.75">
      <c r="A105" s="8" t="s">
        <v>114</v>
      </c>
      <c r="B105" s="9">
        <v>17</v>
      </c>
      <c r="C105" s="9">
        <v>4</v>
      </c>
      <c r="D105" s="9">
        <v>297</v>
      </c>
      <c r="M105" s="9">
        <v>318</v>
      </c>
    </row>
    <row r="106" spans="1:13" ht="12.75">
      <c r="A106" s="8" t="s">
        <v>78</v>
      </c>
      <c r="B106" s="9">
        <v>16</v>
      </c>
      <c r="M106" s="9">
        <v>16</v>
      </c>
    </row>
    <row r="107" spans="1:13" ht="12.75">
      <c r="A107" s="8" t="s">
        <v>121</v>
      </c>
      <c r="D107" s="9">
        <v>15</v>
      </c>
      <c r="M107" s="9">
        <v>15</v>
      </c>
    </row>
    <row r="108" spans="1:13" ht="12.75">
      <c r="A108" s="8" t="s">
        <v>130</v>
      </c>
      <c r="D108" s="9">
        <v>52</v>
      </c>
      <c r="M108" s="9">
        <v>52</v>
      </c>
    </row>
    <row r="109" spans="1:13" ht="12.75">
      <c r="A109" s="8" t="s">
        <v>44</v>
      </c>
      <c r="C109" s="9">
        <v>30</v>
      </c>
      <c r="E109" s="9">
        <v>8</v>
      </c>
      <c r="H109" s="9">
        <v>48</v>
      </c>
      <c r="M109" s="9">
        <v>86</v>
      </c>
    </row>
    <row r="110" spans="1:13" ht="12.75">
      <c r="A110" s="8" t="s">
        <v>108</v>
      </c>
      <c r="C110" s="9">
        <v>19</v>
      </c>
      <c r="D110" s="9">
        <v>124</v>
      </c>
      <c r="F110" s="9">
        <v>3</v>
      </c>
      <c r="M110" s="9">
        <v>146</v>
      </c>
    </row>
    <row r="111" spans="1:13" ht="12.75">
      <c r="A111" s="8" t="s">
        <v>117</v>
      </c>
      <c r="E111" s="9">
        <v>16</v>
      </c>
      <c r="M111" s="9">
        <v>16</v>
      </c>
    </row>
    <row r="112" spans="1:13" ht="12.75">
      <c r="A112" s="8" t="s">
        <v>50</v>
      </c>
      <c r="C112" s="9">
        <v>129</v>
      </c>
      <c r="D112" s="9">
        <v>89</v>
      </c>
      <c r="M112" s="9">
        <v>218</v>
      </c>
    </row>
    <row r="113" spans="1:13" ht="12.75">
      <c r="A113" s="8" t="s">
        <v>119</v>
      </c>
      <c r="C113" s="9">
        <v>61</v>
      </c>
      <c r="M113" s="9">
        <v>61</v>
      </c>
    </row>
    <row r="114" spans="1:13" ht="12.75">
      <c r="A114" s="8" t="s">
        <v>128</v>
      </c>
      <c r="B114" s="9">
        <v>18</v>
      </c>
      <c r="C114" s="9">
        <v>4</v>
      </c>
      <c r="D114" s="9">
        <v>23</v>
      </c>
      <c r="M114" s="9">
        <v>45</v>
      </c>
    </row>
    <row r="115" spans="1:13" ht="12.75">
      <c r="A115" s="8" t="s">
        <v>127</v>
      </c>
      <c r="B115" s="9">
        <v>73</v>
      </c>
      <c r="C115" s="9">
        <v>5</v>
      </c>
      <c r="D115" s="9">
        <v>28</v>
      </c>
      <c r="F115" s="9">
        <v>1</v>
      </c>
      <c r="M115" s="9">
        <v>107</v>
      </c>
    </row>
    <row r="116" spans="1:13" ht="12.75">
      <c r="A116" s="8" t="s">
        <v>111</v>
      </c>
      <c r="C116" s="9">
        <v>44</v>
      </c>
      <c r="D116" s="9">
        <v>102</v>
      </c>
      <c r="F116" s="9">
        <v>23</v>
      </c>
      <c r="M116" s="9">
        <v>169</v>
      </c>
    </row>
    <row r="117" spans="1:13" ht="12.75">
      <c r="A117" s="8" t="s">
        <v>118</v>
      </c>
      <c r="B117" s="9">
        <v>30</v>
      </c>
      <c r="C117" s="9">
        <v>18</v>
      </c>
      <c r="D117" s="9">
        <v>120</v>
      </c>
      <c r="F117" s="9">
        <v>20</v>
      </c>
      <c r="M117" s="9">
        <v>188</v>
      </c>
    </row>
    <row r="118" spans="1:13" ht="12.75">
      <c r="A118" s="8" t="s">
        <v>58</v>
      </c>
      <c r="C118" s="9">
        <v>56</v>
      </c>
      <c r="D118" s="9">
        <v>143</v>
      </c>
      <c r="F118" s="9">
        <v>37</v>
      </c>
      <c r="M118" s="9">
        <v>236</v>
      </c>
    </row>
    <row r="119" spans="1:13" ht="12.75">
      <c r="A119" s="8" t="s">
        <v>133</v>
      </c>
      <c r="C119" s="9">
        <v>4</v>
      </c>
      <c r="M119" s="9">
        <v>4</v>
      </c>
    </row>
    <row r="120" spans="1:13" ht="12.75">
      <c r="A120" s="8" t="s">
        <v>54</v>
      </c>
      <c r="B120" s="9">
        <v>30</v>
      </c>
      <c r="C120" s="9">
        <v>240</v>
      </c>
      <c r="M120" s="9">
        <v>270</v>
      </c>
    </row>
    <row r="121" spans="1:13" ht="12.75">
      <c r="A121" s="8" t="s">
        <v>59</v>
      </c>
      <c r="B121" s="9">
        <v>118</v>
      </c>
      <c r="M121" s="9">
        <v>118</v>
      </c>
    </row>
    <row r="122" spans="1:13" ht="12.75">
      <c r="A122" s="8" t="s">
        <v>116</v>
      </c>
      <c r="C122" s="9">
        <v>1</v>
      </c>
      <c r="D122" s="9">
        <v>10</v>
      </c>
      <c r="F122" s="9">
        <v>24</v>
      </c>
      <c r="M122" s="9">
        <v>35</v>
      </c>
    </row>
    <row r="123" spans="1:13" ht="12.75">
      <c r="A123" s="8" t="s">
        <v>62</v>
      </c>
      <c r="D123" s="9">
        <v>17</v>
      </c>
      <c r="F123" s="9">
        <v>19</v>
      </c>
      <c r="M123" s="9">
        <v>36</v>
      </c>
    </row>
    <row r="124" spans="1:13" ht="12.75">
      <c r="A124" s="8" t="s">
        <v>68</v>
      </c>
      <c r="D124" s="9">
        <v>70</v>
      </c>
      <c r="M124" s="9">
        <v>70</v>
      </c>
    </row>
    <row r="125" spans="1:13" ht="12.75">
      <c r="A125" s="8" t="s">
        <v>70</v>
      </c>
      <c r="C125" s="9">
        <v>65</v>
      </c>
      <c r="F125" s="9">
        <v>65</v>
      </c>
      <c r="G125" s="9">
        <v>2</v>
      </c>
      <c r="H125" s="9">
        <v>34</v>
      </c>
      <c r="K125" s="9">
        <v>172</v>
      </c>
      <c r="M125" s="9">
        <v>338</v>
      </c>
    </row>
    <row r="126" spans="1:13" ht="12.75">
      <c r="A126" s="8" t="s">
        <v>132</v>
      </c>
      <c r="B126" s="9">
        <v>8</v>
      </c>
      <c r="M126" s="9">
        <v>8</v>
      </c>
    </row>
    <row r="127" spans="1:13" ht="12.75">
      <c r="A127" s="8" t="s">
        <v>76</v>
      </c>
      <c r="B127" s="9">
        <v>60</v>
      </c>
      <c r="C127" s="9">
        <v>2</v>
      </c>
      <c r="D127" s="9">
        <v>72</v>
      </c>
      <c r="M127" s="9">
        <v>134</v>
      </c>
    </row>
    <row r="128" spans="1:13" ht="12.75">
      <c r="A128" s="8" t="s">
        <v>77</v>
      </c>
      <c r="C128" s="9">
        <v>36</v>
      </c>
      <c r="D128" s="9">
        <v>88</v>
      </c>
      <c r="M128" s="9">
        <v>124</v>
      </c>
    </row>
    <row r="129" spans="1:13" ht="12.75">
      <c r="A129" s="8" t="s">
        <v>66</v>
      </c>
      <c r="B129" s="9">
        <v>54</v>
      </c>
      <c r="C129" s="9">
        <v>3</v>
      </c>
      <c r="D129" s="9">
        <v>77</v>
      </c>
      <c r="M129" s="9">
        <v>134</v>
      </c>
    </row>
    <row r="130" spans="1:13" ht="12.75">
      <c r="A130" s="8" t="s">
        <v>93</v>
      </c>
      <c r="B130" s="9">
        <v>20</v>
      </c>
      <c r="C130" s="9">
        <v>16</v>
      </c>
      <c r="D130" s="9">
        <v>154</v>
      </c>
      <c r="M130" s="9">
        <v>190</v>
      </c>
    </row>
    <row r="131" spans="1:13" ht="12.75">
      <c r="A131" s="8" t="s">
        <v>122</v>
      </c>
      <c r="C131" s="9">
        <v>55</v>
      </c>
      <c r="M131" s="9">
        <v>55</v>
      </c>
    </row>
    <row r="132" spans="1:13" ht="12.75">
      <c r="A132" s="8" t="s">
        <v>131</v>
      </c>
      <c r="C132" s="9">
        <v>5</v>
      </c>
      <c r="M132" s="9">
        <v>5</v>
      </c>
    </row>
    <row r="133" spans="1:13" ht="12.75">
      <c r="A133" s="8" t="s">
        <v>42</v>
      </c>
      <c r="B133" s="9">
        <v>14</v>
      </c>
      <c r="C133" s="9">
        <v>97</v>
      </c>
      <c r="M133" s="9">
        <v>111</v>
      </c>
    </row>
    <row r="134" spans="1:13" ht="12.75">
      <c r="A134" s="8" t="s">
        <v>72</v>
      </c>
      <c r="C134" s="9">
        <v>60</v>
      </c>
      <c r="M134" s="9">
        <v>60</v>
      </c>
    </row>
    <row r="135" spans="1:13" ht="12.75">
      <c r="A135" s="8" t="s">
        <v>82</v>
      </c>
      <c r="C135" s="9">
        <v>63</v>
      </c>
      <c r="M135" s="9">
        <v>63</v>
      </c>
    </row>
    <row r="136" spans="1:13" ht="12.75">
      <c r="A136" s="8" t="s">
        <v>91</v>
      </c>
      <c r="B136" s="9">
        <v>58</v>
      </c>
      <c r="C136" s="9">
        <v>103</v>
      </c>
      <c r="M136" s="9">
        <v>161</v>
      </c>
    </row>
    <row r="137" spans="1:13" ht="12.75">
      <c r="A137" s="8" t="s">
        <v>98</v>
      </c>
      <c r="B137" s="9">
        <v>3</v>
      </c>
      <c r="C137" s="9">
        <v>88</v>
      </c>
      <c r="M137" s="9">
        <v>91</v>
      </c>
    </row>
    <row r="138" spans="1:13" ht="12.75">
      <c r="A138" s="8" t="s">
        <v>126</v>
      </c>
      <c r="C138" s="9">
        <v>88</v>
      </c>
      <c r="M138" s="9">
        <v>88</v>
      </c>
    </row>
    <row r="139" spans="1:13" ht="12.75">
      <c r="A139" s="8" t="s">
        <v>120</v>
      </c>
      <c r="B139" s="9">
        <v>12</v>
      </c>
      <c r="C139" s="9">
        <v>56</v>
      </c>
      <c r="M139" s="9">
        <v>68</v>
      </c>
    </row>
    <row r="140" spans="1:13" ht="12.75">
      <c r="A140" s="8" t="s">
        <v>96</v>
      </c>
      <c r="B140" s="9">
        <v>87</v>
      </c>
      <c r="M140" s="9">
        <v>87</v>
      </c>
    </row>
    <row r="141" spans="1:13" ht="12.75">
      <c r="A141" s="8" t="s">
        <v>123</v>
      </c>
      <c r="F141" s="9">
        <v>4</v>
      </c>
      <c r="H141" s="9">
        <v>14</v>
      </c>
      <c r="M141" s="9">
        <v>18</v>
      </c>
    </row>
    <row r="142" spans="1:13" ht="12.75">
      <c r="A142" s="8" t="s">
        <v>4</v>
      </c>
      <c r="F142" s="9">
        <v>78</v>
      </c>
      <c r="H142" s="9">
        <v>5264</v>
      </c>
      <c r="J142" s="9">
        <v>156</v>
      </c>
      <c r="M142" s="9">
        <v>5498</v>
      </c>
    </row>
    <row r="143" ht="12.75">
      <c r="M143" s="9"/>
    </row>
    <row r="144" spans="1:13" s="22" customFormat="1" ht="12.75">
      <c r="A144" s="22" t="s">
        <v>134</v>
      </c>
      <c r="B144" s="23">
        <f aca="true" t="shared" si="2" ref="B144:K144">SUM(B89:B142)</f>
        <v>1393</v>
      </c>
      <c r="C144" s="23">
        <f t="shared" si="2"/>
        <v>1945</v>
      </c>
      <c r="D144" s="23">
        <f t="shared" si="2"/>
        <v>2897</v>
      </c>
      <c r="E144" s="23">
        <f t="shared" si="2"/>
        <v>71</v>
      </c>
      <c r="F144" s="23">
        <f t="shared" si="2"/>
        <v>903</v>
      </c>
      <c r="G144" s="23">
        <f t="shared" si="2"/>
        <v>135</v>
      </c>
      <c r="H144" s="23">
        <f t="shared" si="2"/>
        <v>6689</v>
      </c>
      <c r="I144" s="23">
        <f t="shared" si="2"/>
        <v>16</v>
      </c>
      <c r="J144" s="23">
        <f t="shared" si="2"/>
        <v>707</v>
      </c>
      <c r="K144" s="23">
        <f t="shared" si="2"/>
        <v>172</v>
      </c>
      <c r="L144" s="23"/>
      <c r="M144" s="24">
        <f>SUM(M89:M142)</f>
        <v>14928</v>
      </c>
    </row>
    <row r="146" spans="1:13" s="13" customFormat="1" ht="12">
      <c r="A146" s="11" t="s">
        <v>152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1:13" ht="12.75">
      <c r="A147" s="8" t="s">
        <v>109</v>
      </c>
      <c r="H147" s="9">
        <v>45</v>
      </c>
      <c r="M147" s="9">
        <v>45</v>
      </c>
    </row>
    <row r="148" spans="1:13" ht="12.75">
      <c r="A148" s="8" t="s">
        <v>129</v>
      </c>
      <c r="H148" s="9">
        <v>6</v>
      </c>
      <c r="M148" s="9">
        <v>6</v>
      </c>
    </row>
    <row r="149" spans="1:13" ht="12.75">
      <c r="A149" s="8" t="s">
        <v>16</v>
      </c>
      <c r="G149" s="9">
        <v>7</v>
      </c>
      <c r="H149" s="9">
        <v>86</v>
      </c>
      <c r="J149" s="9">
        <v>14</v>
      </c>
      <c r="K149" s="9">
        <v>45</v>
      </c>
      <c r="M149" s="9">
        <v>152</v>
      </c>
    </row>
    <row r="150" spans="1:13" ht="12.75">
      <c r="A150" s="8" t="s">
        <v>38</v>
      </c>
      <c r="H150" s="9">
        <v>50</v>
      </c>
      <c r="J150" s="9">
        <v>12</v>
      </c>
      <c r="K150" s="9">
        <v>74</v>
      </c>
      <c r="M150" s="9">
        <v>136</v>
      </c>
    </row>
    <row r="151" spans="1:13" ht="12.75">
      <c r="A151" s="8" t="s">
        <v>43</v>
      </c>
      <c r="K151" s="9">
        <v>40</v>
      </c>
      <c r="M151" s="9">
        <v>40</v>
      </c>
    </row>
    <row r="152" spans="1:13" ht="12.75">
      <c r="A152" s="8" t="s">
        <v>106</v>
      </c>
      <c r="H152" s="9">
        <v>24</v>
      </c>
      <c r="J152" s="9">
        <v>16</v>
      </c>
      <c r="M152" s="9">
        <v>40</v>
      </c>
    </row>
    <row r="153" spans="1:13" ht="12.75">
      <c r="A153" s="8" t="s">
        <v>97</v>
      </c>
      <c r="G153" s="9">
        <v>1</v>
      </c>
      <c r="H153" s="9">
        <v>8</v>
      </c>
      <c r="J153" s="9">
        <v>2</v>
      </c>
      <c r="K153" s="9">
        <v>15</v>
      </c>
      <c r="M153" s="9">
        <v>26</v>
      </c>
    </row>
    <row r="154" spans="1:13" ht="12.75">
      <c r="A154" s="8" t="s">
        <v>104</v>
      </c>
      <c r="K154" s="9">
        <v>322</v>
      </c>
      <c r="M154" s="9">
        <v>322</v>
      </c>
    </row>
    <row r="156" spans="1:13" s="22" customFormat="1" ht="12.75">
      <c r="A156" s="22" t="s">
        <v>134</v>
      </c>
      <c r="B156" s="23"/>
      <c r="C156" s="23"/>
      <c r="D156" s="23"/>
      <c r="E156" s="23"/>
      <c r="F156" s="23"/>
      <c r="G156" s="23">
        <f>SUM(G147:G154)</f>
        <v>8</v>
      </c>
      <c r="H156" s="23">
        <f>SUM(H147:H154)</f>
        <v>219</v>
      </c>
      <c r="I156" s="23"/>
      <c r="J156" s="23">
        <f>SUM(J147:J154)</f>
        <v>44</v>
      </c>
      <c r="K156" s="23">
        <f>SUM(K147:K154)</f>
        <v>496</v>
      </c>
      <c r="L156" s="23"/>
      <c r="M156" s="23">
        <f>SUM(M147:M154)</f>
        <v>767</v>
      </c>
    </row>
    <row r="157" ht="12.75">
      <c r="M157" s="9"/>
    </row>
    <row r="158" spans="1:13" s="13" customFormat="1" ht="12">
      <c r="A158" s="14" t="s">
        <v>153</v>
      </c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</row>
    <row r="159" spans="1:13" ht="12.75">
      <c r="A159" s="8" t="s">
        <v>113</v>
      </c>
      <c r="D159" s="9">
        <v>12</v>
      </c>
      <c r="M159" s="9">
        <v>12</v>
      </c>
    </row>
    <row r="160" spans="1:13" ht="12.75">
      <c r="A160" s="8" t="s">
        <v>115</v>
      </c>
      <c r="D160" s="9">
        <v>3</v>
      </c>
      <c r="M160" s="9">
        <v>3</v>
      </c>
    </row>
    <row r="161" ht="12.75">
      <c r="M161" s="9"/>
    </row>
    <row r="162" spans="1:13" s="22" customFormat="1" ht="12.75">
      <c r="A162" s="22" t="s">
        <v>134</v>
      </c>
      <c r="B162" s="23"/>
      <c r="C162" s="23"/>
      <c r="D162" s="23">
        <f>SUM(D159:D160)</f>
        <v>15</v>
      </c>
      <c r="E162" s="23"/>
      <c r="F162" s="23"/>
      <c r="G162" s="23"/>
      <c r="H162" s="23"/>
      <c r="I162" s="23"/>
      <c r="J162" s="23"/>
      <c r="K162" s="23"/>
      <c r="L162" s="23"/>
      <c r="M162" s="23">
        <f>SUM(M159:M160)</f>
        <v>15</v>
      </c>
    </row>
    <row r="163" ht="12.75">
      <c r="M163" s="9"/>
    </row>
    <row r="164" spans="1:13" s="22" customFormat="1" ht="12.75">
      <c r="A164" s="22" t="s">
        <v>136</v>
      </c>
      <c r="B164" s="23">
        <v>7451</v>
      </c>
      <c r="C164" s="23">
        <v>6514</v>
      </c>
      <c r="D164" s="23">
        <v>15327</v>
      </c>
      <c r="E164" s="23">
        <v>1121</v>
      </c>
      <c r="F164" s="23">
        <v>31838</v>
      </c>
      <c r="G164" s="23">
        <v>854</v>
      </c>
      <c r="H164" s="23">
        <v>15208</v>
      </c>
      <c r="I164" s="23">
        <v>293</v>
      </c>
      <c r="J164" s="23">
        <v>1583</v>
      </c>
      <c r="K164" s="23">
        <v>1767</v>
      </c>
      <c r="L164" s="23">
        <v>173</v>
      </c>
      <c r="M164" s="24">
        <f>SUM(B164:L164)</f>
        <v>82129</v>
      </c>
    </row>
    <row r="166" spans="1:13" ht="12.75">
      <c r="A166" s="1" t="s">
        <v>135</v>
      </c>
      <c r="M166" s="9"/>
    </row>
  </sheetData>
  <sheetProtection/>
  <printOptions/>
  <pageMargins left="0" right="0" top="0.25" bottom="0.25" header="0.3" footer="0.3"/>
  <pageSetup horizontalDpi="600" verticalDpi="600" orientation="landscape" r:id="rId1"/>
  <rowBreaks count="2" manualBreakCount="2">
    <brk id="24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45">
      <selection activeCell="A145" sqref="A1:IV16384"/>
    </sheetView>
  </sheetViews>
  <sheetFormatPr defaultColWidth="9.140625" defaultRowHeight="15"/>
  <cols>
    <col min="2" max="13" width="9.140625" style="1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Higher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Djurovich</dc:creator>
  <cp:keywords/>
  <dc:description/>
  <cp:lastModifiedBy>Alexandra Djurovich</cp:lastModifiedBy>
  <cp:lastPrinted>2008-04-09T18:03:14Z</cp:lastPrinted>
  <dcterms:created xsi:type="dcterms:W3CDTF">2008-03-05T16:32:26Z</dcterms:created>
  <dcterms:modified xsi:type="dcterms:W3CDTF">2008-04-09T18:04:01Z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-1719026913</vt:i4>
  </property>
  <property fmtid="{D5CDD505-2E9C-101B-9397-08002B2CF9AE}" pid="4" name="_NewReviewCyc">
    <vt:lpwstr/>
  </property>
  <property fmtid="{D5CDD505-2E9C-101B-9397-08002B2CF9AE}" pid="5" name="_EmailSubje">
    <vt:lpwstr>web site update</vt:lpwstr>
  </property>
  <property fmtid="{D5CDD505-2E9C-101B-9397-08002B2CF9AE}" pid="6" name="_AuthorEma">
    <vt:lpwstr>DJUROVICH@ohe.state.mn.us</vt:lpwstr>
  </property>
  <property fmtid="{D5CDD505-2E9C-101B-9397-08002B2CF9AE}" pid="7" name="_AuthorEmailDisplayNa">
    <vt:lpwstr>Alexandra Djurovich</vt:lpwstr>
  </property>
</Properties>
</file>