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125" windowHeight="9615"/>
  </bookViews>
  <sheets>
    <sheet name="Double majors" sheetId="1" r:id="rId1"/>
    <sheet name="first majors only" sheetId="2" r:id="rId2"/>
    <sheet name="Sheet3" sheetId="3" r:id="rId3"/>
  </sheets>
  <definedNames>
    <definedName name="_xlnm.Print_Titles" localSheetId="0">'Double majors'!$1:$6</definedName>
  </definedNames>
  <calcPr calcId="145621"/>
</workbook>
</file>

<file path=xl/calcChain.xml><?xml version="1.0" encoding="utf-8"?>
<calcChain xmlns="http://schemas.openxmlformats.org/spreadsheetml/2006/main">
  <c r="L45" i="2" l="1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45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<sst xmlns="http://schemas.openxmlformats.org/spreadsheetml/2006/main" count="110" uniqueCount="55">
  <si>
    <t xml:space="preserve"> </t>
  </si>
  <si>
    <t>Award of less than 1 year</t>
  </si>
  <si>
    <t>Award of at least 1 but less than 2 years</t>
  </si>
  <si>
    <t>Associates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</si>
  <si>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</si>
  <si>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</si>
  <si>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</si>
  <si>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</si>
  <si>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</si>
  <si>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</si>
  <si>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</si>
  <si>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Agriculture and related sciences</t>
  </si>
  <si>
    <t>Architecture</t>
  </si>
  <si>
    <t>Area, ethnic, cultural, and gender studies</t>
  </si>
  <si>
    <t>Biological and biomedical sciences</t>
  </si>
  <si>
    <t>Business, management, and marketing</t>
  </si>
  <si>
    <t>Communication and journalism</t>
  </si>
  <si>
    <t>Communications technologies</t>
  </si>
  <si>
    <t>Computer and information sciences</t>
  </si>
  <si>
    <t>Construction trades</t>
  </si>
  <si>
    <t>Education</t>
  </si>
  <si>
    <t>Engineering</t>
  </si>
  <si>
    <t>Engineering technologies</t>
  </si>
  <si>
    <t>English language and literature/letters</t>
  </si>
  <si>
    <t>Family and consumer sciences</t>
  </si>
  <si>
    <t>Foreign languages</t>
  </si>
  <si>
    <t>Health professions and clinical sciences</t>
  </si>
  <si>
    <t>History</t>
  </si>
  <si>
    <t>Legal professions</t>
  </si>
  <si>
    <t>Liberal arts and sciences, and humanities</t>
  </si>
  <si>
    <t>Library science</t>
  </si>
  <si>
    <t>Mathematics and statistics</t>
  </si>
  <si>
    <t>Mechanic and repair technologies</t>
  </si>
  <si>
    <t>Multi/interdisciplinary studies</t>
  </si>
  <si>
    <t>Natural resources and conservation</t>
  </si>
  <si>
    <t>Personal and culinary services</t>
  </si>
  <si>
    <t>Philosophy and religious studies</t>
  </si>
  <si>
    <t>Physical sciences</t>
  </si>
  <si>
    <t>Precision production</t>
  </si>
  <si>
    <t>Psychology</t>
  </si>
  <si>
    <t>Public administration and social services</t>
  </si>
  <si>
    <t>Science technologies</t>
  </si>
  <si>
    <t>Security and protective services</t>
  </si>
  <si>
    <t>Social sciences</t>
  </si>
  <si>
    <t>Theology and religious vocations</t>
  </si>
  <si>
    <t>Transportation and materials moving</t>
  </si>
  <si>
    <t>Visual and performing arts</t>
  </si>
  <si>
    <t>Total</t>
  </si>
  <si>
    <t>Includes double majors.</t>
  </si>
  <si>
    <t>Source: U.S. Department of Education, IPEDS Completion Survey</t>
  </si>
  <si>
    <t>First major only.</t>
  </si>
  <si>
    <t>2009-10 Degrees and Other Awards Conferred by Minnesota Postsecondary Institutions</t>
  </si>
  <si>
    <t>Undergraduate Awards</t>
  </si>
  <si>
    <t>Graduate Awards</t>
  </si>
  <si>
    <t xml:space="preserve">Parks, recreation, leisure, and fitness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</si>
</sst>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1" applyFont="1" applyBorder="1" applyAlignment="1">
      <alignment horizontal="center" wrapText="1"/>
    </xf>
    <xf numFmtId="0" fontId="0" fillId="0" borderId="0" xfId="0" applyBorder="1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/>
    </xf>
    <xf numFmtId="0" fontId="2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right" vertical="top"/>
    </xf>
    <xf numFmtId="0" fontId="1" fillId="0" borderId="0" xfId="0" applyFont="1" applyBorder="1"/>
    <xf numFmtId="0" fontId="3" fillId="0" borderId="0" xfId="2" applyFont="1" applyBorder="1" applyAlignment="1">
      <alignment horizontal="left" vertical="top" wrapText="1"/>
    </xf>
    <xf numFmtId="3" fontId="3" fillId="0" borderId="0" xfId="2" applyNumberFormat="1" applyFont="1" applyBorder="1" applyAlignment="1">
      <alignment horizontal="right" vertical="top"/>
    </xf>
    <xf numFmtId="0" fontId="2" fillId="0" borderId="0" xfId="2" applyBorder="1" applyAlignment="1">
      <alignment horizontal="center" vertical="center"/>
    </xf>
    <xf numFmtId="0" fontId="4" fillId="0" borderId="0" xfId="2" applyFont="1" applyBorder="1" applyAlignment="1">
      <alignment horizontal="left" vertical="top" wrapText="1"/>
    </xf>
    <xf numFmtId="3" fontId="4" fillId="0" borderId="0" xfId="2" applyNumberFormat="1" applyFont="1" applyBorder="1" applyAlignment="1">
      <alignment horizontal="right" vertical="top"/>
    </xf>
    <xf numFmtId="3" fontId="1" fillId="0" borderId="0" xfId="0" applyNumberFormat="1" applyFont="1" applyBorder="1"/>
    <xf numFmtId="0" fontId="5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3" fontId="0" fillId="0" borderId="0" xfId="0" applyNumberFormat="1" applyBorder="1"/>
    <xf numFmtId="0" fontId="6" fillId="0" borderId="0" xfId="0" applyFont="1" applyBorder="1"/>
    <xf numFmtId="0" fontId="1" fillId="2" borderId="1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0" workbookViewId="0">
      <selection activeCell="C19" sqref="C19"/>
    </sheetView>
  </sheetViews>
  <sheetFormatPr defaultRowHeight="15" x14ac:dyDescent="0.25"/>
  <cols>
    <col min="1" max="1" width="34.85546875" style="2" customWidth="1"/>
    <col min="2" max="2" width="8.28515625" style="2" bestFit="1" customWidth="1"/>
    <col min="3" max="3" width="8.140625" style="2" bestFit="1" customWidth="1"/>
    <col min="4" max="4" width="10.7109375" style="2" customWidth="1"/>
    <col min="5" max="5" width="8.140625" style="2" bestFit="1" customWidth="1"/>
    <col min="6" max="6" width="9" style="2" bestFit="1" customWidth="1"/>
    <col min="7" max="7" width="9.42578125" style="2" customWidth="1"/>
    <col min="8" max="8" width="8.42578125" style="2" customWidth="1"/>
    <col min="9" max="9" width="9.42578125" style="2" customWidth="1"/>
    <col min="10" max="10" width="9.85546875" style="2" customWidth="1"/>
    <col min="11" max="11" width="9" style="2" bestFit="1" customWidth="1"/>
    <col min="12" max="16384" width="9.140625" style="2"/>
  </cols>
  <sheetData>
    <row r="1" spans="1:12" ht="18.75" x14ac:dyDescent="0.3">
      <c r="A1" s="19" t="s">
        <v>51</v>
      </c>
    </row>
    <row r="2" spans="1:12" x14ac:dyDescent="0.25">
      <c r="A2" s="2" t="s">
        <v>48</v>
      </c>
    </row>
    <row r="4" spans="1:12" s="9" customFormat="1" x14ac:dyDescent="0.25">
      <c r="B4" s="20" t="s">
        <v>52</v>
      </c>
      <c r="C4" s="20"/>
      <c r="D4" s="20"/>
      <c r="E4" s="20"/>
      <c r="F4" s="20"/>
      <c r="G4" s="22" t="s">
        <v>53</v>
      </c>
      <c r="H4" s="22"/>
      <c r="I4" s="22"/>
      <c r="J4" s="22"/>
      <c r="K4" s="22"/>
    </row>
    <row r="5" spans="1:12" s="9" customFormat="1" ht="72.75" x14ac:dyDescent="0.25">
      <c r="A5" s="16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17" t="s">
        <v>47</v>
      </c>
    </row>
    <row r="6" spans="1:12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5">
      <c r="A7" s="4" t="s">
        <v>11</v>
      </c>
      <c r="B7" s="5">
        <v>114.00000000000001</v>
      </c>
      <c r="C7" s="5">
        <v>149.00000000000003</v>
      </c>
      <c r="D7" s="5">
        <v>94</v>
      </c>
      <c r="E7" s="5">
        <v>163</v>
      </c>
      <c r="F7" s="5">
        <v>226.99999999999994</v>
      </c>
      <c r="G7" s="6"/>
      <c r="H7" s="5">
        <v>39</v>
      </c>
      <c r="I7" s="6"/>
      <c r="J7" s="5">
        <v>12</v>
      </c>
      <c r="K7" s="6"/>
      <c r="L7" s="18">
        <f>SUM(B7:K7)</f>
        <v>798</v>
      </c>
    </row>
    <row r="8" spans="1:12" x14ac:dyDescent="0.25">
      <c r="A8" s="4" t="s">
        <v>12</v>
      </c>
      <c r="B8" s="5">
        <v>6</v>
      </c>
      <c r="C8" s="6"/>
      <c r="D8" s="6"/>
      <c r="E8" s="6"/>
      <c r="F8" s="5">
        <v>168</v>
      </c>
      <c r="G8" s="5">
        <v>7</v>
      </c>
      <c r="H8" s="5">
        <v>162</v>
      </c>
      <c r="I8" s="6"/>
      <c r="J8" s="6"/>
      <c r="K8" s="6"/>
      <c r="L8" s="18">
        <f t="shared" ref="L8:L45" si="0">SUM(B8:K8)</f>
        <v>343</v>
      </c>
    </row>
    <row r="9" spans="1:12" x14ac:dyDescent="0.25">
      <c r="A9" s="4" t="s">
        <v>13</v>
      </c>
      <c r="B9" s="5">
        <v>21</v>
      </c>
      <c r="C9" s="5">
        <v>1</v>
      </c>
      <c r="D9" s="5">
        <v>10</v>
      </c>
      <c r="E9" s="6"/>
      <c r="F9" s="5">
        <v>244.99999999999997</v>
      </c>
      <c r="G9" s="5">
        <v>1</v>
      </c>
      <c r="H9" s="5">
        <v>16</v>
      </c>
      <c r="I9" s="6"/>
      <c r="J9" s="5">
        <v>6</v>
      </c>
      <c r="K9" s="6"/>
      <c r="L9" s="18">
        <f t="shared" si="0"/>
        <v>300</v>
      </c>
    </row>
    <row r="10" spans="1:12" x14ac:dyDescent="0.25">
      <c r="A10" s="4" t="s">
        <v>14</v>
      </c>
      <c r="B10" s="5">
        <v>2</v>
      </c>
      <c r="C10" s="6"/>
      <c r="D10" s="5">
        <v>11</v>
      </c>
      <c r="E10" s="6"/>
      <c r="F10" s="5">
        <v>2175</v>
      </c>
      <c r="G10" s="6"/>
      <c r="H10" s="5">
        <v>158</v>
      </c>
      <c r="I10" s="6"/>
      <c r="J10" s="5">
        <v>130.99999999999997</v>
      </c>
      <c r="K10" s="6"/>
      <c r="L10" s="18">
        <f t="shared" si="0"/>
        <v>2477</v>
      </c>
    </row>
    <row r="11" spans="1:12" x14ac:dyDescent="0.25">
      <c r="A11" s="4" t="s">
        <v>15</v>
      </c>
      <c r="B11" s="5">
        <v>1160.0000000000005</v>
      </c>
      <c r="C11" s="5">
        <v>281</v>
      </c>
      <c r="D11" s="5">
        <v>2199</v>
      </c>
      <c r="E11" s="5">
        <v>34</v>
      </c>
      <c r="F11" s="5">
        <v>7746.0000000000064</v>
      </c>
      <c r="G11" s="5">
        <v>144.99999999999997</v>
      </c>
      <c r="H11" s="5">
        <v>4070</v>
      </c>
      <c r="I11" s="5"/>
      <c r="J11" s="5">
        <v>348</v>
      </c>
      <c r="K11" s="6"/>
      <c r="L11" s="18">
        <f t="shared" si="0"/>
        <v>15983.000000000007</v>
      </c>
    </row>
    <row r="12" spans="1:12" x14ac:dyDescent="0.25">
      <c r="A12" s="4" t="s">
        <v>16</v>
      </c>
      <c r="B12" s="5">
        <v>5</v>
      </c>
      <c r="C12" s="5">
        <v>6</v>
      </c>
      <c r="D12" s="5">
        <v>171.99999999999997</v>
      </c>
      <c r="E12" s="5">
        <v>23</v>
      </c>
      <c r="F12" s="5">
        <v>1596</v>
      </c>
      <c r="G12" s="5">
        <v>13</v>
      </c>
      <c r="H12" s="5">
        <v>78</v>
      </c>
      <c r="I12" s="6"/>
      <c r="J12" s="5">
        <v>11</v>
      </c>
      <c r="K12" s="6"/>
      <c r="L12" s="18">
        <f t="shared" si="0"/>
        <v>1904</v>
      </c>
    </row>
    <row r="13" spans="1:12" x14ac:dyDescent="0.25">
      <c r="A13" s="4" t="s">
        <v>17</v>
      </c>
      <c r="B13" s="5">
        <v>24</v>
      </c>
      <c r="C13" s="5">
        <v>34</v>
      </c>
      <c r="D13" s="5">
        <v>225</v>
      </c>
      <c r="E13" s="5">
        <v>27</v>
      </c>
      <c r="F13" s="5">
        <v>42</v>
      </c>
      <c r="G13" s="6"/>
      <c r="H13" s="5">
        <v>5</v>
      </c>
      <c r="I13" s="6"/>
      <c r="J13" s="6"/>
      <c r="K13" s="6"/>
      <c r="L13" s="18">
        <f t="shared" si="0"/>
        <v>357</v>
      </c>
    </row>
    <row r="14" spans="1:12" x14ac:dyDescent="0.25">
      <c r="A14" s="4" t="s">
        <v>18</v>
      </c>
      <c r="B14" s="5">
        <v>119.99999999999999</v>
      </c>
      <c r="C14" s="5">
        <v>69</v>
      </c>
      <c r="D14" s="5">
        <v>752.00000000000011</v>
      </c>
      <c r="E14" s="5">
        <v>13.999999999999998</v>
      </c>
      <c r="F14" s="5">
        <v>832.00000000000011</v>
      </c>
      <c r="G14" s="5">
        <v>19</v>
      </c>
      <c r="H14" s="5">
        <v>500.00000000000006</v>
      </c>
      <c r="I14" s="6"/>
      <c r="J14" s="5">
        <v>26</v>
      </c>
      <c r="K14" s="6"/>
      <c r="L14" s="18">
        <f t="shared" si="0"/>
        <v>2332.0000000000005</v>
      </c>
    </row>
    <row r="15" spans="1:12" x14ac:dyDescent="0.25">
      <c r="A15" s="4" t="s">
        <v>19</v>
      </c>
      <c r="B15" s="5">
        <v>272.99999999999994</v>
      </c>
      <c r="C15" s="5">
        <v>314</v>
      </c>
      <c r="D15" s="5">
        <v>216.99999999999997</v>
      </c>
      <c r="E15" s="5">
        <v>406.99999999999994</v>
      </c>
      <c r="F15" s="5">
        <v>37</v>
      </c>
      <c r="G15" s="6"/>
      <c r="H15" s="6"/>
      <c r="I15" s="6"/>
      <c r="J15" s="6"/>
      <c r="K15" s="6"/>
      <c r="L15" s="18">
        <f t="shared" si="0"/>
        <v>1248</v>
      </c>
    </row>
    <row r="16" spans="1:12" x14ac:dyDescent="0.25">
      <c r="A16" s="4" t="s">
        <v>20</v>
      </c>
      <c r="B16" s="5">
        <v>120</v>
      </c>
      <c r="C16" s="5">
        <v>6.9999999999999991</v>
      </c>
      <c r="D16" s="5">
        <v>182.99999999999997</v>
      </c>
      <c r="E16" s="6"/>
      <c r="F16" s="5">
        <v>2578</v>
      </c>
      <c r="G16" s="5">
        <v>843.99999999999977</v>
      </c>
      <c r="H16" s="5">
        <v>8137</v>
      </c>
      <c r="I16" s="5">
        <v>255</v>
      </c>
      <c r="J16" s="5">
        <v>789.99999999999989</v>
      </c>
      <c r="K16" s="6"/>
      <c r="L16" s="18">
        <f t="shared" si="0"/>
        <v>12914</v>
      </c>
    </row>
    <row r="17" spans="1:12" x14ac:dyDescent="0.25">
      <c r="A17" s="4" t="s">
        <v>21</v>
      </c>
      <c r="B17" s="6"/>
      <c r="C17" s="5">
        <v>8</v>
      </c>
      <c r="D17" s="5">
        <v>149.99999999999997</v>
      </c>
      <c r="E17" s="5"/>
      <c r="F17" s="5">
        <v>1137.9999999999998</v>
      </c>
      <c r="G17" s="5">
        <v>16</v>
      </c>
      <c r="H17" s="5">
        <v>346</v>
      </c>
      <c r="I17" s="6"/>
      <c r="J17" s="5">
        <v>103</v>
      </c>
      <c r="K17" s="6"/>
      <c r="L17" s="18">
        <f t="shared" si="0"/>
        <v>1760.9999999999998</v>
      </c>
    </row>
    <row r="18" spans="1:12" x14ac:dyDescent="0.25">
      <c r="A18" s="4" t="s">
        <v>22</v>
      </c>
      <c r="B18" s="5">
        <v>175</v>
      </c>
      <c r="C18" s="5">
        <v>79</v>
      </c>
      <c r="D18" s="5">
        <v>716</v>
      </c>
      <c r="E18" s="5">
        <v>138.00000000000003</v>
      </c>
      <c r="F18" s="5">
        <v>215</v>
      </c>
      <c r="G18" s="6"/>
      <c r="H18" s="5">
        <v>59</v>
      </c>
      <c r="I18" s="6"/>
      <c r="J18" s="6"/>
      <c r="K18" s="6"/>
      <c r="L18" s="18">
        <f t="shared" si="0"/>
        <v>1382</v>
      </c>
    </row>
    <row r="19" spans="1:12" x14ac:dyDescent="0.25">
      <c r="A19" s="4" t="s">
        <v>23</v>
      </c>
      <c r="B19" s="5">
        <v>91</v>
      </c>
      <c r="C19" s="5"/>
      <c r="D19" s="5">
        <v>2</v>
      </c>
      <c r="E19" s="6"/>
      <c r="F19" s="5">
        <v>1363.9999999999998</v>
      </c>
      <c r="G19" s="5">
        <v>5</v>
      </c>
      <c r="H19" s="5">
        <v>202</v>
      </c>
      <c r="I19" s="6"/>
      <c r="J19" s="5">
        <v>15</v>
      </c>
      <c r="K19" s="6"/>
      <c r="L19" s="18">
        <f t="shared" si="0"/>
        <v>1678.9999999999998</v>
      </c>
    </row>
    <row r="20" spans="1:12" x14ac:dyDescent="0.25">
      <c r="A20" s="4" t="s">
        <v>24</v>
      </c>
      <c r="B20" s="5">
        <v>100</v>
      </c>
      <c r="C20" s="5">
        <v>93</v>
      </c>
      <c r="D20" s="5">
        <v>182</v>
      </c>
      <c r="E20" s="6"/>
      <c r="F20" s="5">
        <v>253.99999999999997</v>
      </c>
      <c r="G20" s="5">
        <v>5</v>
      </c>
      <c r="H20" s="5">
        <v>161</v>
      </c>
      <c r="I20" s="6"/>
      <c r="J20" s="5">
        <v>11</v>
      </c>
      <c r="K20" s="6"/>
      <c r="L20" s="18">
        <f t="shared" si="0"/>
        <v>806</v>
      </c>
    </row>
    <row r="21" spans="1:12" x14ac:dyDescent="0.25">
      <c r="A21" s="4" t="s">
        <v>25</v>
      </c>
      <c r="B21" s="5">
        <v>45</v>
      </c>
      <c r="C21" s="6"/>
      <c r="D21" s="5">
        <v>25</v>
      </c>
      <c r="E21" s="6"/>
      <c r="F21" s="5">
        <v>830.00000000000034</v>
      </c>
      <c r="G21" s="5">
        <v>1</v>
      </c>
      <c r="H21" s="5">
        <v>29</v>
      </c>
      <c r="I21" s="6"/>
      <c r="J21" s="5">
        <v>18</v>
      </c>
      <c r="K21" s="6"/>
      <c r="L21" s="18">
        <f t="shared" si="0"/>
        <v>948.00000000000034</v>
      </c>
    </row>
    <row r="22" spans="1:12" x14ac:dyDescent="0.25">
      <c r="A22" s="4" t="s">
        <v>26</v>
      </c>
      <c r="B22" s="5">
        <v>4277.0000000000018</v>
      </c>
      <c r="C22" s="5">
        <v>2609.0000000000005</v>
      </c>
      <c r="D22" s="5">
        <v>5218.9999999999964</v>
      </c>
      <c r="E22" s="5">
        <v>64</v>
      </c>
      <c r="F22" s="5">
        <v>2143.0000000000014</v>
      </c>
      <c r="G22" s="5">
        <v>362</v>
      </c>
      <c r="H22" s="5">
        <v>2966.0000000000005</v>
      </c>
      <c r="I22" s="5">
        <v>90</v>
      </c>
      <c r="J22" s="5">
        <v>130</v>
      </c>
      <c r="K22" s="5">
        <v>960</v>
      </c>
      <c r="L22" s="18">
        <f t="shared" si="0"/>
        <v>18820</v>
      </c>
    </row>
    <row r="23" spans="1:12" x14ac:dyDescent="0.25">
      <c r="A23" s="4" t="s">
        <v>27</v>
      </c>
      <c r="B23" s="6"/>
      <c r="C23" s="6"/>
      <c r="D23" s="6"/>
      <c r="E23" s="6"/>
      <c r="F23" s="5">
        <v>578.00000000000011</v>
      </c>
      <c r="G23" s="6"/>
      <c r="H23" s="5">
        <v>10</v>
      </c>
      <c r="I23" s="6"/>
      <c r="J23" s="5">
        <v>18</v>
      </c>
      <c r="K23" s="6"/>
      <c r="L23" s="18">
        <f t="shared" si="0"/>
        <v>606.00000000000011</v>
      </c>
    </row>
    <row r="24" spans="1:12" x14ac:dyDescent="0.25">
      <c r="A24" s="4" t="s">
        <v>28</v>
      </c>
      <c r="B24" s="5">
        <v>43</v>
      </c>
      <c r="C24" s="5">
        <v>110</v>
      </c>
      <c r="D24" s="5">
        <v>333</v>
      </c>
      <c r="E24" s="6"/>
      <c r="F24" s="5">
        <v>125.00000000000001</v>
      </c>
      <c r="G24" s="5">
        <v>47</v>
      </c>
      <c r="H24" s="5">
        <v>33</v>
      </c>
      <c r="I24" s="6"/>
      <c r="J24" s="6"/>
      <c r="K24" s="5">
        <v>930</v>
      </c>
      <c r="L24" s="18">
        <f t="shared" si="0"/>
        <v>1621</v>
      </c>
    </row>
    <row r="25" spans="1:12" x14ac:dyDescent="0.25">
      <c r="A25" s="4" t="s">
        <v>29</v>
      </c>
      <c r="B25" s="5">
        <v>14</v>
      </c>
      <c r="C25" s="5"/>
      <c r="D25" s="5">
        <v>5200</v>
      </c>
      <c r="E25" s="6"/>
      <c r="F25" s="5">
        <v>351</v>
      </c>
      <c r="G25" s="6"/>
      <c r="H25" s="5">
        <v>46</v>
      </c>
      <c r="I25" s="6"/>
      <c r="J25" s="6"/>
      <c r="K25" s="6"/>
      <c r="L25" s="18">
        <f t="shared" si="0"/>
        <v>5611</v>
      </c>
    </row>
    <row r="26" spans="1:12" x14ac:dyDescent="0.25">
      <c r="A26" s="4" t="s">
        <v>30</v>
      </c>
      <c r="B26" s="5">
        <v>9</v>
      </c>
      <c r="C26" s="6"/>
      <c r="D26" s="5">
        <v>2</v>
      </c>
      <c r="E26" s="6"/>
      <c r="F26" s="6"/>
      <c r="G26" s="6"/>
      <c r="H26" s="5">
        <v>28</v>
      </c>
      <c r="I26" s="6"/>
      <c r="J26" s="6"/>
      <c r="K26" s="6"/>
      <c r="L26" s="18">
        <f t="shared" si="0"/>
        <v>39</v>
      </c>
    </row>
    <row r="27" spans="1:12" x14ac:dyDescent="0.25">
      <c r="A27" s="4" t="s">
        <v>31</v>
      </c>
      <c r="B27" s="6"/>
      <c r="C27" s="5"/>
      <c r="D27" s="5">
        <v>1</v>
      </c>
      <c r="E27" s="6"/>
      <c r="F27" s="5">
        <v>490.00000000000011</v>
      </c>
      <c r="G27" s="6"/>
      <c r="H27" s="5">
        <v>86</v>
      </c>
      <c r="I27" s="6"/>
      <c r="J27" s="5">
        <v>24</v>
      </c>
      <c r="K27" s="6"/>
      <c r="L27" s="18">
        <f t="shared" si="0"/>
        <v>601.00000000000011</v>
      </c>
    </row>
    <row r="28" spans="1:12" x14ac:dyDescent="0.25">
      <c r="A28" s="4" t="s">
        <v>32</v>
      </c>
      <c r="B28" s="5">
        <v>133</v>
      </c>
      <c r="C28" s="5">
        <v>360</v>
      </c>
      <c r="D28" s="5">
        <v>445</v>
      </c>
      <c r="E28" s="5">
        <v>515</v>
      </c>
      <c r="F28" s="6"/>
      <c r="G28" s="6"/>
      <c r="H28" s="6"/>
      <c r="I28" s="6"/>
      <c r="J28" s="6"/>
      <c r="K28" s="6"/>
      <c r="L28" s="18">
        <f t="shared" si="0"/>
        <v>1453</v>
      </c>
    </row>
    <row r="29" spans="1:12" x14ac:dyDescent="0.25">
      <c r="A29" s="4" t="s">
        <v>33</v>
      </c>
      <c r="B29" s="5">
        <v>23</v>
      </c>
      <c r="C29" s="5">
        <v>1</v>
      </c>
      <c r="D29" s="5">
        <v>48.000000000000007</v>
      </c>
      <c r="E29" s="6"/>
      <c r="F29" s="5">
        <v>828.99999999999955</v>
      </c>
      <c r="G29" s="5">
        <v>27</v>
      </c>
      <c r="H29" s="5">
        <v>96</v>
      </c>
      <c r="I29" s="6"/>
      <c r="J29" s="5">
        <v>15</v>
      </c>
      <c r="K29" s="6"/>
      <c r="L29" s="18">
        <f t="shared" si="0"/>
        <v>1038.9999999999995</v>
      </c>
    </row>
    <row r="30" spans="1:12" x14ac:dyDescent="0.25">
      <c r="A30" s="4" t="s">
        <v>34</v>
      </c>
      <c r="B30" s="5">
        <v>39</v>
      </c>
      <c r="C30" s="5">
        <v>9</v>
      </c>
      <c r="D30" s="5">
        <v>115</v>
      </c>
      <c r="E30" s="6"/>
      <c r="F30" s="5">
        <v>378.99999999999994</v>
      </c>
      <c r="G30" s="6"/>
      <c r="H30" s="5">
        <v>22.000000000000004</v>
      </c>
      <c r="I30" s="6"/>
      <c r="J30" s="5">
        <v>17</v>
      </c>
      <c r="K30" s="6"/>
      <c r="L30" s="18">
        <f t="shared" si="0"/>
        <v>581</v>
      </c>
    </row>
    <row r="31" spans="1:12" x14ac:dyDescent="0.25">
      <c r="A31" s="4" t="s">
        <v>54</v>
      </c>
      <c r="B31" s="5">
        <v>11</v>
      </c>
      <c r="C31" s="5">
        <v>7</v>
      </c>
      <c r="D31" s="5">
        <v>76</v>
      </c>
      <c r="E31" s="5">
        <v>1</v>
      </c>
      <c r="F31" s="5">
        <v>774.99999999999977</v>
      </c>
      <c r="G31" s="5">
        <v>6</v>
      </c>
      <c r="H31" s="5">
        <v>86.000000000000014</v>
      </c>
      <c r="I31" s="6"/>
      <c r="J31" s="5">
        <v>7</v>
      </c>
      <c r="K31" s="6"/>
      <c r="L31" s="18">
        <f t="shared" si="0"/>
        <v>968.99999999999977</v>
      </c>
    </row>
    <row r="32" spans="1:12" x14ac:dyDescent="0.25">
      <c r="A32" s="4" t="s">
        <v>35</v>
      </c>
      <c r="B32" s="5">
        <v>381.99999999999989</v>
      </c>
      <c r="C32" s="5">
        <v>1396.0000000000005</v>
      </c>
      <c r="D32" s="5">
        <v>451</v>
      </c>
      <c r="E32" s="5">
        <v>49</v>
      </c>
      <c r="F32" s="5">
        <v>53</v>
      </c>
      <c r="G32" s="6"/>
      <c r="H32" s="6"/>
      <c r="I32" s="6"/>
      <c r="J32" s="6"/>
      <c r="K32" s="6"/>
      <c r="L32" s="18">
        <f t="shared" si="0"/>
        <v>2331.0000000000005</v>
      </c>
    </row>
    <row r="33" spans="1:12" x14ac:dyDescent="0.25">
      <c r="A33" s="4" t="s">
        <v>36</v>
      </c>
      <c r="B33" s="6"/>
      <c r="C33" s="6"/>
      <c r="D33" s="5">
        <v>1</v>
      </c>
      <c r="E33" s="6"/>
      <c r="F33" s="5">
        <v>436.00000000000006</v>
      </c>
      <c r="G33" s="6"/>
      <c r="H33" s="5">
        <v>33</v>
      </c>
      <c r="I33" s="6"/>
      <c r="J33" s="5">
        <v>4</v>
      </c>
      <c r="K33" s="6"/>
      <c r="L33" s="18">
        <f t="shared" si="0"/>
        <v>474.00000000000006</v>
      </c>
    </row>
    <row r="34" spans="1:12" x14ac:dyDescent="0.25">
      <c r="A34" s="4" t="s">
        <v>37</v>
      </c>
      <c r="B34" s="6"/>
      <c r="C34" s="6"/>
      <c r="D34" s="5">
        <v>9</v>
      </c>
      <c r="E34" s="6"/>
      <c r="F34" s="5">
        <v>741.99999999999989</v>
      </c>
      <c r="G34" s="6"/>
      <c r="H34" s="5">
        <v>85</v>
      </c>
      <c r="I34" s="6"/>
      <c r="J34" s="5">
        <v>52.999999999999993</v>
      </c>
      <c r="K34" s="6"/>
      <c r="L34" s="18">
        <f t="shared" si="0"/>
        <v>888.99999999999989</v>
      </c>
    </row>
    <row r="35" spans="1:12" x14ac:dyDescent="0.25">
      <c r="A35" s="4" t="s">
        <v>38</v>
      </c>
      <c r="B35" s="5">
        <v>240.00000000000006</v>
      </c>
      <c r="C35" s="5">
        <v>238</v>
      </c>
      <c r="D35" s="5">
        <v>78.999999999999986</v>
      </c>
      <c r="E35" s="5">
        <v>166.00000000000003</v>
      </c>
      <c r="F35" s="6"/>
      <c r="G35" s="6"/>
      <c r="H35" s="6"/>
      <c r="I35" s="6"/>
      <c r="J35" s="6"/>
      <c r="K35" s="6"/>
      <c r="L35" s="18">
        <f t="shared" si="0"/>
        <v>723</v>
      </c>
    </row>
    <row r="36" spans="1:12" x14ac:dyDescent="0.25">
      <c r="A36" s="4" t="s">
        <v>39</v>
      </c>
      <c r="B36" s="6"/>
      <c r="C36" s="6"/>
      <c r="D36" s="5">
        <v>6</v>
      </c>
      <c r="E36" s="6"/>
      <c r="F36" s="5">
        <v>1952</v>
      </c>
      <c r="G36" s="5">
        <v>66</v>
      </c>
      <c r="H36" s="5">
        <v>1274.0000000000002</v>
      </c>
      <c r="I36" s="5">
        <v>24</v>
      </c>
      <c r="J36" s="5">
        <v>270</v>
      </c>
      <c r="K36" s="5">
        <v>39</v>
      </c>
      <c r="L36" s="18">
        <f t="shared" si="0"/>
        <v>3631</v>
      </c>
    </row>
    <row r="37" spans="1:12" x14ac:dyDescent="0.25">
      <c r="A37" s="4" t="s">
        <v>40</v>
      </c>
      <c r="B37" s="5">
        <v>15</v>
      </c>
      <c r="C37" s="5">
        <v>16</v>
      </c>
      <c r="D37" s="5">
        <v>129</v>
      </c>
      <c r="E37" s="6"/>
      <c r="F37" s="5">
        <v>560.99999999999989</v>
      </c>
      <c r="G37" s="5">
        <v>12</v>
      </c>
      <c r="H37" s="5">
        <v>1466</v>
      </c>
      <c r="I37" s="5">
        <v>1</v>
      </c>
      <c r="J37" s="5">
        <v>87</v>
      </c>
      <c r="K37" s="6"/>
      <c r="L37" s="18">
        <f t="shared" si="0"/>
        <v>2287</v>
      </c>
    </row>
    <row r="38" spans="1:12" x14ac:dyDescent="0.25">
      <c r="A38" s="4" t="s">
        <v>41</v>
      </c>
      <c r="B38" s="5">
        <v>2</v>
      </c>
      <c r="C38" s="6"/>
      <c r="D38" s="6"/>
      <c r="E38" s="6"/>
      <c r="F38" s="6"/>
      <c r="G38" s="6"/>
      <c r="H38" s="5">
        <v>10</v>
      </c>
      <c r="I38" s="6"/>
      <c r="J38" s="6"/>
      <c r="K38" s="6"/>
      <c r="L38" s="18">
        <f t="shared" si="0"/>
        <v>12</v>
      </c>
    </row>
    <row r="39" spans="1:12" x14ac:dyDescent="0.25">
      <c r="A39" s="4" t="s">
        <v>42</v>
      </c>
      <c r="B39" s="5">
        <v>613</v>
      </c>
      <c r="C39" s="5">
        <v>59</v>
      </c>
      <c r="D39" s="5">
        <v>903.99999999999966</v>
      </c>
      <c r="E39" s="6"/>
      <c r="F39" s="5">
        <v>616</v>
      </c>
      <c r="G39" s="5">
        <v>17</v>
      </c>
      <c r="H39" s="5">
        <v>199</v>
      </c>
      <c r="I39" s="6"/>
      <c r="J39" s="5">
        <v>11</v>
      </c>
      <c r="K39" s="6"/>
      <c r="L39" s="18">
        <f t="shared" si="0"/>
        <v>2418.9999999999995</v>
      </c>
    </row>
    <row r="40" spans="1:12" x14ac:dyDescent="0.25">
      <c r="A40" s="4" t="s">
        <v>43</v>
      </c>
      <c r="B40" s="5">
        <v>17</v>
      </c>
      <c r="C40" s="6"/>
      <c r="D40" s="5">
        <v>4</v>
      </c>
      <c r="E40" s="6"/>
      <c r="F40" s="5">
        <v>2944.0000000000009</v>
      </c>
      <c r="G40" s="5">
        <v>33</v>
      </c>
      <c r="H40" s="5">
        <v>111</v>
      </c>
      <c r="I40" s="6"/>
      <c r="J40" s="5">
        <v>68.999999999999986</v>
      </c>
      <c r="K40" s="6"/>
      <c r="L40" s="18">
        <f t="shared" si="0"/>
        <v>3178.0000000000009</v>
      </c>
    </row>
    <row r="41" spans="1:12" x14ac:dyDescent="0.25">
      <c r="A41" s="4" t="s">
        <v>44</v>
      </c>
      <c r="B41" s="5">
        <v>18</v>
      </c>
      <c r="C41" s="5">
        <v>20</v>
      </c>
      <c r="D41" s="5">
        <v>27.999999999999996</v>
      </c>
      <c r="E41" s="5">
        <v>2</v>
      </c>
      <c r="F41" s="5">
        <v>491.99999999999994</v>
      </c>
      <c r="G41" s="5">
        <v>36.999999999999993</v>
      </c>
      <c r="H41" s="5">
        <v>382</v>
      </c>
      <c r="I41" s="5">
        <v>2</v>
      </c>
      <c r="J41" s="5">
        <v>23</v>
      </c>
      <c r="K41" s="5">
        <v>13</v>
      </c>
      <c r="L41" s="18">
        <f t="shared" si="0"/>
        <v>1017</v>
      </c>
    </row>
    <row r="42" spans="1:12" x14ac:dyDescent="0.25">
      <c r="A42" s="4" t="s">
        <v>45</v>
      </c>
      <c r="B42" s="5">
        <v>174</v>
      </c>
      <c r="C42" s="5">
        <v>4</v>
      </c>
      <c r="D42" s="5">
        <v>103</v>
      </c>
      <c r="E42" s="5">
        <v>56</v>
      </c>
      <c r="F42" s="5">
        <v>51</v>
      </c>
      <c r="G42" s="6"/>
      <c r="H42" s="6"/>
      <c r="I42" s="6"/>
      <c r="J42" s="6"/>
      <c r="K42" s="6"/>
      <c r="L42" s="18">
        <f t="shared" si="0"/>
        <v>388</v>
      </c>
    </row>
    <row r="43" spans="1:12" x14ac:dyDescent="0.25">
      <c r="A43" s="4" t="s">
        <v>46</v>
      </c>
      <c r="B43" s="5">
        <v>34</v>
      </c>
      <c r="C43" s="5">
        <v>93.000000000000014</v>
      </c>
      <c r="D43" s="5">
        <v>537.00000000000011</v>
      </c>
      <c r="E43" s="5">
        <v>16</v>
      </c>
      <c r="F43" s="5">
        <v>2055.9999999999995</v>
      </c>
      <c r="G43" s="5">
        <v>3</v>
      </c>
      <c r="H43" s="5">
        <v>137</v>
      </c>
      <c r="I43" s="6"/>
      <c r="J43" s="5">
        <v>8</v>
      </c>
      <c r="K43" s="5">
        <v>25</v>
      </c>
      <c r="L43" s="18">
        <f t="shared" si="0"/>
        <v>2908.9999999999995</v>
      </c>
    </row>
    <row r="44" spans="1:12" x14ac:dyDescent="0.25">
      <c r="L44" s="18"/>
    </row>
    <row r="45" spans="1:12" s="9" customFormat="1" x14ac:dyDescent="0.25">
      <c r="A45" s="7" t="s">
        <v>47</v>
      </c>
      <c r="B45" s="8">
        <v>8299.9999999999945</v>
      </c>
      <c r="C45" s="8">
        <v>5962.9999999999982</v>
      </c>
      <c r="D45" s="8">
        <v>18627.999999999978</v>
      </c>
      <c r="E45" s="8">
        <v>1675</v>
      </c>
      <c r="F45" s="8">
        <v>35020.000000000007</v>
      </c>
      <c r="G45" s="8">
        <v>1665.9999999999993</v>
      </c>
      <c r="H45" s="8">
        <v>21031.999999999975</v>
      </c>
      <c r="I45" s="8">
        <v>372</v>
      </c>
      <c r="J45" s="8">
        <v>2207.0000000000005</v>
      </c>
      <c r="K45" s="8">
        <v>1967.0000000000002</v>
      </c>
      <c r="L45" s="15">
        <f t="shared" si="0"/>
        <v>96829.999999999942</v>
      </c>
    </row>
    <row r="47" spans="1:12" x14ac:dyDescent="0.25">
      <c r="A47" s="2" t="s">
        <v>49</v>
      </c>
    </row>
  </sheetData>
  <mergeCells count="2">
    <mergeCell ref="B4:F4"/>
    <mergeCell ref="G4:K4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3" workbookViewId="0">
      <selection activeCell="A37" sqref="A37"/>
    </sheetView>
  </sheetViews>
  <sheetFormatPr defaultRowHeight="15" x14ac:dyDescent="0.25"/>
  <cols>
    <col min="1" max="1" width="36.140625" style="2" customWidth="1"/>
    <col min="2" max="2" width="8.28515625" style="2" bestFit="1" customWidth="1"/>
    <col min="3" max="3" width="8.140625" style="2" bestFit="1" customWidth="1"/>
    <col min="4" max="4" width="8.7109375" style="2" bestFit="1" customWidth="1"/>
    <col min="5" max="5" width="8.140625" style="2" bestFit="1" customWidth="1"/>
    <col min="6" max="6" width="9" style="2" bestFit="1" customWidth="1"/>
    <col min="7" max="7" width="9.7109375" style="2" customWidth="1"/>
    <col min="8" max="8" width="8.5703125" style="2" customWidth="1"/>
    <col min="9" max="9" width="9.28515625" style="2" customWidth="1"/>
    <col min="10" max="10" width="10.28515625" style="2" customWidth="1"/>
    <col min="11" max="11" width="9" style="2" bestFit="1" customWidth="1"/>
    <col min="12" max="16384" width="9.140625" style="2"/>
  </cols>
  <sheetData>
    <row r="1" spans="1:12" ht="18.75" x14ac:dyDescent="0.3">
      <c r="A1" s="19" t="s">
        <v>51</v>
      </c>
    </row>
    <row r="2" spans="1:12" x14ac:dyDescent="0.25">
      <c r="A2" s="2" t="s">
        <v>50</v>
      </c>
    </row>
    <row r="4" spans="1:12" s="9" customFormat="1" x14ac:dyDescent="0.25">
      <c r="B4" s="20" t="s">
        <v>52</v>
      </c>
      <c r="C4" s="20"/>
      <c r="D4" s="20"/>
      <c r="E4" s="20"/>
      <c r="F4" s="20"/>
      <c r="G4" s="22" t="s">
        <v>53</v>
      </c>
      <c r="H4" s="22"/>
      <c r="I4" s="22"/>
      <c r="J4" s="22"/>
      <c r="K4" s="22"/>
    </row>
    <row r="5" spans="1:12" s="9" customFormat="1" ht="72.75" x14ac:dyDescent="0.25">
      <c r="A5" s="16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17" t="s">
        <v>47</v>
      </c>
    </row>
    <row r="6" spans="1:12" s="27" customForma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25">
      <c r="A7" s="10" t="s">
        <v>11</v>
      </c>
      <c r="B7" s="11">
        <v>114.00000000000001</v>
      </c>
      <c r="C7" s="11">
        <v>149.00000000000003</v>
      </c>
      <c r="D7" s="11">
        <v>87.000000000000014</v>
      </c>
      <c r="E7" s="11">
        <v>163</v>
      </c>
      <c r="F7" s="11">
        <v>211.99999999999994</v>
      </c>
      <c r="G7" s="12"/>
      <c r="H7" s="11">
        <v>39</v>
      </c>
      <c r="I7" s="12"/>
      <c r="J7" s="11">
        <v>12</v>
      </c>
      <c r="K7" s="12"/>
      <c r="L7" s="18">
        <f>SUM(B7:K7)</f>
        <v>776</v>
      </c>
    </row>
    <row r="8" spans="1:12" x14ac:dyDescent="0.25">
      <c r="A8" s="10" t="s">
        <v>12</v>
      </c>
      <c r="B8" s="11">
        <v>6</v>
      </c>
      <c r="C8" s="12"/>
      <c r="D8" s="12"/>
      <c r="E8" s="12"/>
      <c r="F8" s="11">
        <v>166</v>
      </c>
      <c r="G8" s="11">
        <v>7</v>
      </c>
      <c r="H8" s="11">
        <v>162</v>
      </c>
      <c r="I8" s="12"/>
      <c r="J8" s="12"/>
      <c r="K8" s="12"/>
      <c r="L8" s="18">
        <f t="shared" ref="L8:L45" si="0">SUM(B8:K8)</f>
        <v>341</v>
      </c>
    </row>
    <row r="9" spans="1:12" x14ac:dyDescent="0.25">
      <c r="A9" s="10" t="s">
        <v>13</v>
      </c>
      <c r="B9" s="11">
        <v>21</v>
      </c>
      <c r="C9" s="11">
        <v>1</v>
      </c>
      <c r="D9" s="11">
        <v>9</v>
      </c>
      <c r="E9" s="12"/>
      <c r="F9" s="11">
        <v>170.99999999999997</v>
      </c>
      <c r="G9" s="11">
        <v>1</v>
      </c>
      <c r="H9" s="11">
        <v>16</v>
      </c>
      <c r="I9" s="12"/>
      <c r="J9" s="11">
        <v>6</v>
      </c>
      <c r="K9" s="12"/>
      <c r="L9" s="18">
        <f t="shared" si="0"/>
        <v>224.99999999999997</v>
      </c>
    </row>
    <row r="10" spans="1:12" x14ac:dyDescent="0.25">
      <c r="A10" s="10" t="s">
        <v>14</v>
      </c>
      <c r="B10" s="11">
        <v>2</v>
      </c>
      <c r="C10" s="12"/>
      <c r="D10" s="11">
        <v>11</v>
      </c>
      <c r="E10" s="12"/>
      <c r="F10" s="11">
        <v>2049</v>
      </c>
      <c r="G10" s="12"/>
      <c r="H10" s="11">
        <v>158</v>
      </c>
      <c r="I10" s="12"/>
      <c r="J10" s="11">
        <v>130.99999999999997</v>
      </c>
      <c r="K10" s="12"/>
      <c r="L10" s="18">
        <f t="shared" si="0"/>
        <v>2351</v>
      </c>
    </row>
    <row r="11" spans="1:12" x14ac:dyDescent="0.25">
      <c r="A11" s="10" t="s">
        <v>15</v>
      </c>
      <c r="B11" s="11">
        <v>1160.0000000000005</v>
      </c>
      <c r="C11" s="11">
        <v>281</v>
      </c>
      <c r="D11" s="11">
        <v>2152</v>
      </c>
      <c r="E11" s="11">
        <v>34</v>
      </c>
      <c r="F11" s="11">
        <v>6933.9999999999964</v>
      </c>
      <c r="G11" s="11">
        <v>144.99999999999997</v>
      </c>
      <c r="H11" s="11">
        <v>4057.0000000000014</v>
      </c>
      <c r="I11" s="11">
        <v>0</v>
      </c>
      <c r="J11" s="11">
        <v>348</v>
      </c>
      <c r="K11" s="12"/>
      <c r="L11" s="18">
        <f t="shared" si="0"/>
        <v>15110.999999999998</v>
      </c>
    </row>
    <row r="12" spans="1:12" x14ac:dyDescent="0.25">
      <c r="A12" s="10" t="s">
        <v>16</v>
      </c>
      <c r="B12" s="11">
        <v>5</v>
      </c>
      <c r="C12" s="11">
        <v>6</v>
      </c>
      <c r="D12" s="11">
        <v>168.00000000000003</v>
      </c>
      <c r="E12" s="11">
        <v>23</v>
      </c>
      <c r="F12" s="11">
        <v>1466.0000000000002</v>
      </c>
      <c r="G12" s="11">
        <v>13</v>
      </c>
      <c r="H12" s="11">
        <v>78</v>
      </c>
      <c r="I12" s="12"/>
      <c r="J12" s="11">
        <v>11</v>
      </c>
      <c r="K12" s="12"/>
      <c r="L12" s="18">
        <f t="shared" si="0"/>
        <v>1770.0000000000002</v>
      </c>
    </row>
    <row r="13" spans="1:12" x14ac:dyDescent="0.25">
      <c r="A13" s="10" t="s">
        <v>17</v>
      </c>
      <c r="B13" s="11">
        <v>24</v>
      </c>
      <c r="C13" s="11">
        <v>34</v>
      </c>
      <c r="D13" s="11">
        <v>222.00000000000003</v>
      </c>
      <c r="E13" s="11">
        <v>27</v>
      </c>
      <c r="F13" s="11">
        <v>42</v>
      </c>
      <c r="G13" s="12"/>
      <c r="H13" s="11">
        <v>5</v>
      </c>
      <c r="I13" s="12"/>
      <c r="J13" s="12"/>
      <c r="K13" s="12"/>
      <c r="L13" s="18">
        <f t="shared" si="0"/>
        <v>354</v>
      </c>
    </row>
    <row r="14" spans="1:12" x14ac:dyDescent="0.25">
      <c r="A14" s="10" t="s">
        <v>18</v>
      </c>
      <c r="B14" s="11">
        <v>119.99999999999999</v>
      </c>
      <c r="C14" s="11">
        <v>69</v>
      </c>
      <c r="D14" s="11">
        <v>734.99999999999955</v>
      </c>
      <c r="E14" s="11">
        <v>13.999999999999998</v>
      </c>
      <c r="F14" s="11">
        <v>813</v>
      </c>
      <c r="G14" s="11">
        <v>19</v>
      </c>
      <c r="H14" s="11">
        <v>500.00000000000006</v>
      </c>
      <c r="I14" s="12"/>
      <c r="J14" s="11">
        <v>26</v>
      </c>
      <c r="K14" s="12"/>
      <c r="L14" s="18">
        <f t="shared" si="0"/>
        <v>2295.9999999999995</v>
      </c>
    </row>
    <row r="15" spans="1:12" x14ac:dyDescent="0.25">
      <c r="A15" s="10" t="s">
        <v>19</v>
      </c>
      <c r="B15" s="11">
        <v>272.99999999999994</v>
      </c>
      <c r="C15" s="11">
        <v>314</v>
      </c>
      <c r="D15" s="11">
        <v>212.00000000000003</v>
      </c>
      <c r="E15" s="11">
        <v>406.99999999999994</v>
      </c>
      <c r="F15" s="11">
        <v>37</v>
      </c>
      <c r="G15" s="12"/>
      <c r="H15" s="12"/>
      <c r="I15" s="12"/>
      <c r="J15" s="12"/>
      <c r="K15" s="12"/>
      <c r="L15" s="18">
        <f t="shared" si="0"/>
        <v>1243</v>
      </c>
    </row>
    <row r="16" spans="1:12" x14ac:dyDescent="0.25">
      <c r="A16" s="10" t="s">
        <v>20</v>
      </c>
      <c r="B16" s="11">
        <v>120</v>
      </c>
      <c r="C16" s="11">
        <v>6.9999999999999991</v>
      </c>
      <c r="D16" s="11">
        <v>181</v>
      </c>
      <c r="E16" s="12"/>
      <c r="F16" s="11">
        <v>2386.9999999999991</v>
      </c>
      <c r="G16" s="11">
        <v>843.99999999999977</v>
      </c>
      <c r="H16" s="11">
        <v>8137</v>
      </c>
      <c r="I16" s="11">
        <v>255</v>
      </c>
      <c r="J16" s="11">
        <v>789.99999999999989</v>
      </c>
      <c r="K16" s="12"/>
      <c r="L16" s="18">
        <f t="shared" si="0"/>
        <v>12721</v>
      </c>
    </row>
    <row r="17" spans="1:12" x14ac:dyDescent="0.25">
      <c r="A17" s="10" t="s">
        <v>21</v>
      </c>
      <c r="B17" s="12"/>
      <c r="C17" s="11">
        <v>8</v>
      </c>
      <c r="D17" s="11">
        <v>149.99999999999997</v>
      </c>
      <c r="E17" s="11">
        <v>0</v>
      </c>
      <c r="F17" s="11">
        <v>1134</v>
      </c>
      <c r="G17" s="11">
        <v>16</v>
      </c>
      <c r="H17" s="11">
        <v>346</v>
      </c>
      <c r="I17" s="12"/>
      <c r="J17" s="11">
        <v>103</v>
      </c>
      <c r="K17" s="12"/>
      <c r="L17" s="18">
        <f t="shared" si="0"/>
        <v>1757</v>
      </c>
    </row>
    <row r="18" spans="1:12" x14ac:dyDescent="0.25">
      <c r="A18" s="10" t="s">
        <v>22</v>
      </c>
      <c r="B18" s="11">
        <v>175</v>
      </c>
      <c r="C18" s="11">
        <v>79</v>
      </c>
      <c r="D18" s="11">
        <v>695</v>
      </c>
      <c r="E18" s="11">
        <v>138.00000000000003</v>
      </c>
      <c r="F18" s="11">
        <v>212</v>
      </c>
      <c r="G18" s="12"/>
      <c r="H18" s="11">
        <v>59</v>
      </c>
      <c r="I18" s="12"/>
      <c r="J18" s="12"/>
      <c r="K18" s="12"/>
      <c r="L18" s="18">
        <f t="shared" si="0"/>
        <v>1358</v>
      </c>
    </row>
    <row r="19" spans="1:12" x14ac:dyDescent="0.25">
      <c r="A19" s="10" t="s">
        <v>23</v>
      </c>
      <c r="B19" s="11">
        <v>91</v>
      </c>
      <c r="C19" s="11">
        <v>0</v>
      </c>
      <c r="D19" s="11">
        <v>2</v>
      </c>
      <c r="E19" s="12"/>
      <c r="F19" s="11">
        <v>1245</v>
      </c>
      <c r="G19" s="11">
        <v>5</v>
      </c>
      <c r="H19" s="11">
        <v>202</v>
      </c>
      <c r="I19" s="12"/>
      <c r="J19" s="11">
        <v>15</v>
      </c>
      <c r="K19" s="12"/>
      <c r="L19" s="18">
        <f t="shared" si="0"/>
        <v>1560</v>
      </c>
    </row>
    <row r="20" spans="1:12" x14ac:dyDescent="0.25">
      <c r="A20" s="10" t="s">
        <v>24</v>
      </c>
      <c r="B20" s="11">
        <v>100</v>
      </c>
      <c r="C20" s="11">
        <v>93</v>
      </c>
      <c r="D20" s="11">
        <v>175</v>
      </c>
      <c r="E20" s="12"/>
      <c r="F20" s="11">
        <v>243</v>
      </c>
      <c r="G20" s="11">
        <v>5</v>
      </c>
      <c r="H20" s="11">
        <v>160</v>
      </c>
      <c r="I20" s="12"/>
      <c r="J20" s="11">
        <v>11</v>
      </c>
      <c r="K20" s="12"/>
      <c r="L20" s="18">
        <f t="shared" si="0"/>
        <v>787</v>
      </c>
    </row>
    <row r="21" spans="1:12" x14ac:dyDescent="0.25">
      <c r="A21" s="10" t="s">
        <v>25</v>
      </c>
      <c r="B21" s="11">
        <v>45</v>
      </c>
      <c r="C21" s="12"/>
      <c r="D21" s="11">
        <v>25</v>
      </c>
      <c r="E21" s="12"/>
      <c r="F21" s="11">
        <v>591.99999999999989</v>
      </c>
      <c r="G21" s="11">
        <v>1</v>
      </c>
      <c r="H21" s="11">
        <v>29</v>
      </c>
      <c r="I21" s="12"/>
      <c r="J21" s="11">
        <v>18</v>
      </c>
      <c r="K21" s="12"/>
      <c r="L21" s="18">
        <f t="shared" si="0"/>
        <v>709.99999999999989</v>
      </c>
    </row>
    <row r="22" spans="1:12" x14ac:dyDescent="0.25">
      <c r="A22" s="10" t="s">
        <v>26</v>
      </c>
      <c r="B22" s="11">
        <v>4277.0000000000018</v>
      </c>
      <c r="C22" s="11">
        <v>2609.0000000000005</v>
      </c>
      <c r="D22" s="11">
        <v>5216.0000000000027</v>
      </c>
      <c r="E22" s="11">
        <v>64</v>
      </c>
      <c r="F22" s="11">
        <v>2100</v>
      </c>
      <c r="G22" s="11">
        <v>362</v>
      </c>
      <c r="H22" s="11">
        <v>2963.0000000000005</v>
      </c>
      <c r="I22" s="11">
        <v>90</v>
      </c>
      <c r="J22" s="11">
        <v>130</v>
      </c>
      <c r="K22" s="11">
        <v>960</v>
      </c>
      <c r="L22" s="18">
        <f t="shared" si="0"/>
        <v>18771.000000000004</v>
      </c>
    </row>
    <row r="23" spans="1:12" x14ac:dyDescent="0.25">
      <c r="A23" s="10" t="s">
        <v>27</v>
      </c>
      <c r="B23" s="12"/>
      <c r="C23" s="12"/>
      <c r="D23" s="12"/>
      <c r="E23" s="12"/>
      <c r="F23" s="11">
        <v>518.00000000000011</v>
      </c>
      <c r="G23" s="12"/>
      <c r="H23" s="11">
        <v>10</v>
      </c>
      <c r="I23" s="12"/>
      <c r="J23" s="11">
        <v>18</v>
      </c>
      <c r="K23" s="12"/>
      <c r="L23" s="18">
        <f t="shared" si="0"/>
        <v>546.00000000000011</v>
      </c>
    </row>
    <row r="24" spans="1:12" x14ac:dyDescent="0.25">
      <c r="A24" s="10" t="s">
        <v>28</v>
      </c>
      <c r="B24" s="11">
        <v>43</v>
      </c>
      <c r="C24" s="11">
        <v>110</v>
      </c>
      <c r="D24" s="11">
        <v>330</v>
      </c>
      <c r="E24" s="12"/>
      <c r="F24" s="11">
        <v>122.00000000000003</v>
      </c>
      <c r="G24" s="11">
        <v>47</v>
      </c>
      <c r="H24" s="11">
        <v>33</v>
      </c>
      <c r="I24" s="12"/>
      <c r="J24" s="12"/>
      <c r="K24" s="11">
        <v>929</v>
      </c>
      <c r="L24" s="18">
        <f t="shared" si="0"/>
        <v>1614</v>
      </c>
    </row>
    <row r="25" spans="1:12" x14ac:dyDescent="0.25">
      <c r="A25" s="10" t="s">
        <v>29</v>
      </c>
      <c r="B25" s="11">
        <v>14</v>
      </c>
      <c r="C25" s="11">
        <v>0</v>
      </c>
      <c r="D25" s="11">
        <v>5198</v>
      </c>
      <c r="E25" s="12"/>
      <c r="F25" s="11">
        <v>335.99999999999994</v>
      </c>
      <c r="G25" s="12"/>
      <c r="H25" s="11">
        <v>46</v>
      </c>
      <c r="I25" s="12"/>
      <c r="J25" s="12"/>
      <c r="K25" s="12"/>
      <c r="L25" s="18">
        <f t="shared" si="0"/>
        <v>5594</v>
      </c>
    </row>
    <row r="26" spans="1:12" x14ac:dyDescent="0.25">
      <c r="A26" s="10" t="s">
        <v>30</v>
      </c>
      <c r="B26" s="11">
        <v>9</v>
      </c>
      <c r="C26" s="12"/>
      <c r="D26" s="11">
        <v>2</v>
      </c>
      <c r="E26" s="12"/>
      <c r="F26" s="12"/>
      <c r="G26" s="12"/>
      <c r="H26" s="11">
        <v>28</v>
      </c>
      <c r="I26" s="12"/>
      <c r="J26" s="12"/>
      <c r="K26" s="12"/>
      <c r="L26" s="18">
        <f t="shared" si="0"/>
        <v>39</v>
      </c>
    </row>
    <row r="27" spans="1:12" x14ac:dyDescent="0.25">
      <c r="A27" s="10" t="s">
        <v>31</v>
      </c>
      <c r="B27" s="12"/>
      <c r="C27" s="11">
        <v>0</v>
      </c>
      <c r="D27" s="11">
        <v>1</v>
      </c>
      <c r="E27" s="12"/>
      <c r="F27" s="11">
        <v>409</v>
      </c>
      <c r="G27" s="12"/>
      <c r="H27" s="11">
        <v>86</v>
      </c>
      <c r="I27" s="12"/>
      <c r="J27" s="11">
        <v>24</v>
      </c>
      <c r="K27" s="12"/>
      <c r="L27" s="18">
        <f t="shared" si="0"/>
        <v>520</v>
      </c>
    </row>
    <row r="28" spans="1:12" x14ac:dyDescent="0.25">
      <c r="A28" s="10" t="s">
        <v>32</v>
      </c>
      <c r="B28" s="11">
        <v>133</v>
      </c>
      <c r="C28" s="11">
        <v>360</v>
      </c>
      <c r="D28" s="11">
        <v>437.00000000000017</v>
      </c>
      <c r="E28" s="11">
        <v>515</v>
      </c>
      <c r="F28" s="12"/>
      <c r="G28" s="12"/>
      <c r="H28" s="12"/>
      <c r="I28" s="12"/>
      <c r="J28" s="12"/>
      <c r="K28" s="12"/>
      <c r="L28" s="18">
        <f t="shared" si="0"/>
        <v>1445.0000000000002</v>
      </c>
    </row>
    <row r="29" spans="1:12" x14ac:dyDescent="0.25">
      <c r="A29" s="10" t="s">
        <v>33</v>
      </c>
      <c r="B29" s="11">
        <v>23</v>
      </c>
      <c r="C29" s="11">
        <v>1</v>
      </c>
      <c r="D29" s="11">
        <v>47.000000000000007</v>
      </c>
      <c r="E29" s="12"/>
      <c r="F29" s="11">
        <v>781.99999999999989</v>
      </c>
      <c r="G29" s="11">
        <v>27</v>
      </c>
      <c r="H29" s="11">
        <v>96</v>
      </c>
      <c r="I29" s="12"/>
      <c r="J29" s="11">
        <v>15</v>
      </c>
      <c r="K29" s="12"/>
      <c r="L29" s="18">
        <f t="shared" si="0"/>
        <v>990.99999999999989</v>
      </c>
    </row>
    <row r="30" spans="1:12" x14ac:dyDescent="0.25">
      <c r="A30" s="10" t="s">
        <v>34</v>
      </c>
      <c r="B30" s="11">
        <v>39</v>
      </c>
      <c r="C30" s="11">
        <v>9</v>
      </c>
      <c r="D30" s="11">
        <v>115</v>
      </c>
      <c r="E30" s="12"/>
      <c r="F30" s="11">
        <v>344.00000000000011</v>
      </c>
      <c r="G30" s="12"/>
      <c r="H30" s="11">
        <v>22.000000000000004</v>
      </c>
      <c r="I30" s="12"/>
      <c r="J30" s="11">
        <v>17</v>
      </c>
      <c r="K30" s="12"/>
      <c r="L30" s="18">
        <f t="shared" si="0"/>
        <v>546.00000000000011</v>
      </c>
    </row>
    <row r="31" spans="1:12" x14ac:dyDescent="0.25">
      <c r="A31" s="10" t="s">
        <v>54</v>
      </c>
      <c r="B31" s="11">
        <v>11</v>
      </c>
      <c r="C31" s="11">
        <v>7</v>
      </c>
      <c r="D31" s="11">
        <v>76</v>
      </c>
      <c r="E31" s="11">
        <v>1</v>
      </c>
      <c r="F31" s="11">
        <v>750.00000000000023</v>
      </c>
      <c r="G31" s="11">
        <v>6</v>
      </c>
      <c r="H31" s="11">
        <v>86.000000000000014</v>
      </c>
      <c r="I31" s="12"/>
      <c r="J31" s="11">
        <v>7</v>
      </c>
      <c r="K31" s="12"/>
      <c r="L31" s="18">
        <f t="shared" si="0"/>
        <v>944.00000000000023</v>
      </c>
    </row>
    <row r="32" spans="1:12" x14ac:dyDescent="0.25">
      <c r="A32" s="10" t="s">
        <v>35</v>
      </c>
      <c r="B32" s="11">
        <v>381.99999999999989</v>
      </c>
      <c r="C32" s="11">
        <v>1396.0000000000005</v>
      </c>
      <c r="D32" s="11">
        <v>451</v>
      </c>
      <c r="E32" s="11">
        <v>49</v>
      </c>
      <c r="F32" s="11">
        <v>53</v>
      </c>
      <c r="G32" s="12"/>
      <c r="H32" s="12"/>
      <c r="I32" s="12"/>
      <c r="J32" s="12"/>
      <c r="K32" s="12"/>
      <c r="L32" s="18">
        <f t="shared" si="0"/>
        <v>2331.0000000000005</v>
      </c>
    </row>
    <row r="33" spans="1:12" x14ac:dyDescent="0.25">
      <c r="A33" s="10" t="s">
        <v>36</v>
      </c>
      <c r="B33" s="12"/>
      <c r="C33" s="12"/>
      <c r="D33" s="11">
        <v>1</v>
      </c>
      <c r="E33" s="12"/>
      <c r="F33" s="11">
        <v>312</v>
      </c>
      <c r="G33" s="12"/>
      <c r="H33" s="11">
        <v>33</v>
      </c>
      <c r="I33" s="12"/>
      <c r="J33" s="11">
        <v>4</v>
      </c>
      <c r="K33" s="12"/>
      <c r="L33" s="18">
        <f t="shared" si="0"/>
        <v>350</v>
      </c>
    </row>
    <row r="34" spans="1:12" x14ac:dyDescent="0.25">
      <c r="A34" s="10" t="s">
        <v>37</v>
      </c>
      <c r="B34" s="12"/>
      <c r="C34" s="12"/>
      <c r="D34" s="11">
        <v>9</v>
      </c>
      <c r="E34" s="12"/>
      <c r="F34" s="11">
        <v>667.99999999999977</v>
      </c>
      <c r="G34" s="12"/>
      <c r="H34" s="11">
        <v>85</v>
      </c>
      <c r="I34" s="12"/>
      <c r="J34" s="11">
        <v>52.999999999999993</v>
      </c>
      <c r="K34" s="12"/>
      <c r="L34" s="18">
        <f t="shared" si="0"/>
        <v>814.99999999999977</v>
      </c>
    </row>
    <row r="35" spans="1:12" x14ac:dyDescent="0.25">
      <c r="A35" s="10" t="s">
        <v>38</v>
      </c>
      <c r="B35" s="11">
        <v>240.00000000000006</v>
      </c>
      <c r="C35" s="11">
        <v>238</v>
      </c>
      <c r="D35" s="11">
        <v>75</v>
      </c>
      <c r="E35" s="11">
        <v>166.00000000000003</v>
      </c>
      <c r="F35" s="12"/>
      <c r="G35" s="12"/>
      <c r="H35" s="12"/>
      <c r="I35" s="12"/>
      <c r="J35" s="12"/>
      <c r="K35" s="12"/>
      <c r="L35" s="18">
        <f t="shared" si="0"/>
        <v>719</v>
      </c>
    </row>
    <row r="36" spans="1:12" x14ac:dyDescent="0.25">
      <c r="A36" s="10" t="s">
        <v>39</v>
      </c>
      <c r="B36" s="12"/>
      <c r="C36" s="12"/>
      <c r="D36" s="11">
        <v>6</v>
      </c>
      <c r="E36" s="12"/>
      <c r="F36" s="11">
        <v>1829</v>
      </c>
      <c r="G36" s="11">
        <v>66</v>
      </c>
      <c r="H36" s="11">
        <v>1274</v>
      </c>
      <c r="I36" s="11">
        <v>24</v>
      </c>
      <c r="J36" s="11">
        <v>270</v>
      </c>
      <c r="K36" s="11">
        <v>39</v>
      </c>
      <c r="L36" s="18">
        <f t="shared" si="0"/>
        <v>3508</v>
      </c>
    </row>
    <row r="37" spans="1:12" x14ac:dyDescent="0.25">
      <c r="A37" s="10" t="s">
        <v>40</v>
      </c>
      <c r="B37" s="11">
        <v>15</v>
      </c>
      <c r="C37" s="11">
        <v>16</v>
      </c>
      <c r="D37" s="11">
        <v>129</v>
      </c>
      <c r="E37" s="12"/>
      <c r="F37" s="11">
        <v>553.00000000000011</v>
      </c>
      <c r="G37" s="11">
        <v>12</v>
      </c>
      <c r="H37" s="11">
        <v>1466</v>
      </c>
      <c r="I37" s="11">
        <v>1</v>
      </c>
      <c r="J37" s="11">
        <v>87</v>
      </c>
      <c r="K37" s="12"/>
      <c r="L37" s="18">
        <f t="shared" si="0"/>
        <v>2279</v>
      </c>
    </row>
    <row r="38" spans="1:12" x14ac:dyDescent="0.25">
      <c r="A38" s="10" t="s">
        <v>41</v>
      </c>
      <c r="B38" s="11">
        <v>2</v>
      </c>
      <c r="C38" s="12"/>
      <c r="D38" s="12"/>
      <c r="E38" s="12"/>
      <c r="F38" s="12"/>
      <c r="G38" s="12"/>
      <c r="H38" s="11">
        <v>10</v>
      </c>
      <c r="I38" s="12"/>
      <c r="J38" s="12"/>
      <c r="K38" s="12"/>
      <c r="L38" s="18">
        <f t="shared" si="0"/>
        <v>12</v>
      </c>
    </row>
    <row r="39" spans="1:12" x14ac:dyDescent="0.25">
      <c r="A39" s="10" t="s">
        <v>42</v>
      </c>
      <c r="B39" s="11">
        <v>613</v>
      </c>
      <c r="C39" s="11">
        <v>59</v>
      </c>
      <c r="D39" s="11">
        <v>889.99999999999989</v>
      </c>
      <c r="E39" s="12"/>
      <c r="F39" s="11">
        <v>583.99999999999977</v>
      </c>
      <c r="G39" s="11">
        <v>17</v>
      </c>
      <c r="H39" s="11">
        <v>199</v>
      </c>
      <c r="I39" s="12"/>
      <c r="J39" s="11">
        <v>11</v>
      </c>
      <c r="K39" s="12"/>
      <c r="L39" s="18">
        <f t="shared" si="0"/>
        <v>2373</v>
      </c>
    </row>
    <row r="40" spans="1:12" x14ac:dyDescent="0.25">
      <c r="A40" s="10" t="s">
        <v>43</v>
      </c>
      <c r="B40" s="11">
        <v>17</v>
      </c>
      <c r="C40" s="12"/>
      <c r="D40" s="11">
        <v>4</v>
      </c>
      <c r="E40" s="12"/>
      <c r="F40" s="11">
        <v>2561</v>
      </c>
      <c r="G40" s="11">
        <v>33</v>
      </c>
      <c r="H40" s="11">
        <v>111</v>
      </c>
      <c r="I40" s="12"/>
      <c r="J40" s="11">
        <v>68.999999999999986</v>
      </c>
      <c r="K40" s="12"/>
      <c r="L40" s="18">
        <f t="shared" si="0"/>
        <v>2795</v>
      </c>
    </row>
    <row r="41" spans="1:12" x14ac:dyDescent="0.25">
      <c r="A41" s="10" t="s">
        <v>44</v>
      </c>
      <c r="B41" s="11">
        <v>18</v>
      </c>
      <c r="C41" s="11">
        <v>20</v>
      </c>
      <c r="D41" s="11">
        <v>28</v>
      </c>
      <c r="E41" s="11">
        <v>2</v>
      </c>
      <c r="F41" s="11">
        <v>371.00000000000011</v>
      </c>
      <c r="G41" s="11">
        <v>36.999999999999993</v>
      </c>
      <c r="H41" s="11">
        <v>382</v>
      </c>
      <c r="I41" s="11">
        <v>2</v>
      </c>
      <c r="J41" s="11">
        <v>23</v>
      </c>
      <c r="K41" s="11">
        <v>13</v>
      </c>
      <c r="L41" s="18">
        <f t="shared" si="0"/>
        <v>896.00000000000011</v>
      </c>
    </row>
    <row r="42" spans="1:12" x14ac:dyDescent="0.25">
      <c r="A42" s="10" t="s">
        <v>45</v>
      </c>
      <c r="B42" s="11">
        <v>174</v>
      </c>
      <c r="C42" s="11">
        <v>4</v>
      </c>
      <c r="D42" s="11">
        <v>102</v>
      </c>
      <c r="E42" s="11">
        <v>56</v>
      </c>
      <c r="F42" s="11">
        <v>51</v>
      </c>
      <c r="G42" s="12"/>
      <c r="H42" s="12"/>
      <c r="I42" s="12"/>
      <c r="J42" s="12"/>
      <c r="K42" s="12"/>
      <c r="L42" s="18">
        <f t="shared" si="0"/>
        <v>387</v>
      </c>
    </row>
    <row r="43" spans="1:12" x14ac:dyDescent="0.25">
      <c r="A43" s="10" t="s">
        <v>46</v>
      </c>
      <c r="B43" s="11">
        <v>34</v>
      </c>
      <c r="C43" s="11">
        <v>93.000000000000014</v>
      </c>
      <c r="D43" s="11">
        <v>527.00000000000023</v>
      </c>
      <c r="E43" s="11">
        <v>16</v>
      </c>
      <c r="F43" s="11">
        <v>1916.9999999999998</v>
      </c>
      <c r="G43" s="11">
        <v>3</v>
      </c>
      <c r="H43" s="11">
        <v>137</v>
      </c>
      <c r="I43" s="12"/>
      <c r="J43" s="11">
        <v>8</v>
      </c>
      <c r="K43" s="11">
        <v>25</v>
      </c>
      <c r="L43" s="18">
        <f t="shared" si="0"/>
        <v>2760</v>
      </c>
    </row>
    <row r="44" spans="1:12" x14ac:dyDescent="0.25">
      <c r="L44" s="18"/>
    </row>
    <row r="45" spans="1:12" s="9" customFormat="1" x14ac:dyDescent="0.25">
      <c r="A45" s="13" t="s">
        <v>47</v>
      </c>
      <c r="B45" s="14">
        <v>8299.9999999999945</v>
      </c>
      <c r="C45" s="14">
        <v>5962.9999999999982</v>
      </c>
      <c r="D45" s="14">
        <v>18467.999999999975</v>
      </c>
      <c r="E45" s="14">
        <v>1675</v>
      </c>
      <c r="F45" s="14">
        <v>31963</v>
      </c>
      <c r="G45" s="14">
        <v>1665.9999999999993</v>
      </c>
      <c r="H45" s="14">
        <v>21015.000000000004</v>
      </c>
      <c r="I45" s="14">
        <v>372</v>
      </c>
      <c r="J45" s="14">
        <v>2207.0000000000005</v>
      </c>
      <c r="K45" s="14">
        <v>1966.0000000000002</v>
      </c>
      <c r="L45" s="15">
        <f t="shared" si="0"/>
        <v>93594.999999999971</v>
      </c>
    </row>
    <row r="47" spans="1:12" x14ac:dyDescent="0.25">
      <c r="A47" s="2" t="s">
        <v>49</v>
      </c>
    </row>
  </sheetData>
  <mergeCells count="2">
    <mergeCell ref="B4:F4"/>
    <mergeCell ref="G4:K4"/>
  </mergeCells>
  <pageMargins left="0.2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Double majors</vt:lpstr>
      <vt:lpstr>first majors only</vt:lpstr>
      <vt:lpstr>Sheet3</vt:lpstr>
      <vt:lpstr>'Double majors'!Print_Titles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2011-10-18T15:07:55Z</cp:lastPrinted>
  <dcterms:created xsi:type="dcterms:W3CDTF">2011-10-17T19:28:28Z</dcterms:created>
  <dcterms:modified xsi:type="dcterms:W3CDTF">2011-10-18T15:08:55Z</dcterms:modified>
</cp:coreProperties>
</file>