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88" yWindow="228" windowWidth="17856" windowHeight="758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45621"/>
</workbook>
</file>

<file path=xl/calcChain.xml><?xml version="1.0" encoding="utf-8"?>
<calcChain xmlns="http://schemas.openxmlformats.org/spreadsheetml/2006/main">
  <c r="L170" i="1" l="1"/>
  <c r="E170" i="1"/>
  <c r="D170" i="1"/>
  <c r="C170" i="1"/>
  <c r="L165" i="1"/>
  <c r="K165" i="1"/>
  <c r="J165" i="1"/>
  <c r="I165" i="1"/>
  <c r="H165" i="1"/>
  <c r="G165" i="1"/>
  <c r="F165" i="1"/>
  <c r="E165" i="1"/>
  <c r="D165" i="1"/>
  <c r="C165" i="1"/>
  <c r="L151" i="1"/>
  <c r="K151" i="1"/>
  <c r="J151" i="1"/>
  <c r="I151" i="1"/>
  <c r="H151" i="1"/>
  <c r="G151" i="1"/>
  <c r="F151" i="1"/>
  <c r="L146" i="1"/>
  <c r="K146" i="1"/>
  <c r="J146" i="1"/>
  <c r="H146" i="1"/>
  <c r="G146" i="1"/>
  <c r="F146" i="1"/>
  <c r="E146" i="1"/>
  <c r="D146" i="1"/>
  <c r="C146" i="1"/>
  <c r="B146" i="1"/>
  <c r="L81" i="1"/>
  <c r="K81" i="1"/>
  <c r="J81" i="1"/>
  <c r="I81" i="1"/>
  <c r="H81" i="1"/>
  <c r="G81" i="1"/>
  <c r="F81" i="1"/>
  <c r="E81" i="1"/>
  <c r="D81" i="1"/>
  <c r="C81" i="1"/>
  <c r="B81" i="1"/>
  <c r="L54" i="1"/>
  <c r="E54" i="1"/>
  <c r="D54" i="1"/>
  <c r="C54" i="1"/>
  <c r="B54" i="1"/>
  <c r="L21" i="1"/>
  <c r="J21" i="1"/>
  <c r="I21" i="1"/>
  <c r="H21" i="1"/>
  <c r="G21" i="1"/>
  <c r="F21" i="1"/>
  <c r="D21" i="1"/>
  <c r="C21" i="1"/>
  <c r="B21" i="1"/>
  <c r="L11" i="1"/>
  <c r="K11" i="1"/>
  <c r="J11" i="1"/>
  <c r="H11" i="1"/>
  <c r="G11" i="1"/>
  <c r="F11" i="1"/>
  <c r="E11" i="1"/>
  <c r="D11" i="1"/>
  <c r="C11" i="1"/>
  <c r="B11" i="1"/>
  <c r="XFD26" i="1" l="1"/>
  <c r="XFD25" i="1"/>
  <c r="XFD150" i="1" l="1"/>
  <c r="XFD84" i="1"/>
  <c r="XFD24" i="1"/>
  <c r="XFD85" i="1"/>
  <c r="XFD87" i="1"/>
  <c r="XFD57" i="1"/>
  <c r="XFD48" i="1"/>
  <c r="XFD44" i="1"/>
  <c r="XFD14" i="1"/>
  <c r="XFD58" i="1"/>
  <c r="XFD59" i="1"/>
  <c r="XFD156" i="1"/>
  <c r="XFD27" i="1"/>
  <c r="XFD60" i="1"/>
  <c r="XFD64" i="1"/>
  <c r="XFD65" i="1"/>
  <c r="XFD29" i="1"/>
  <c r="XFD71" i="1"/>
  <c r="XFD35" i="1"/>
  <c r="XFD95" i="1"/>
  <c r="XFD99" i="1"/>
  <c r="XFD39" i="1"/>
  <c r="XFD106" i="1"/>
  <c r="XFD40" i="1"/>
  <c r="XFD68" i="1"/>
  <c r="XFD69" i="1"/>
  <c r="XFD157" i="1"/>
  <c r="XFD31" i="1"/>
  <c r="XFD96" i="1"/>
  <c r="XFD32" i="1"/>
  <c r="XFD91" i="1"/>
  <c r="XFD33" i="1"/>
  <c r="XFD34" i="1"/>
  <c r="XFD89" i="1"/>
  <c r="XFD158" i="1"/>
  <c r="XFD70" i="1"/>
  <c r="XFD52" i="1"/>
  <c r="XFD16" i="1"/>
  <c r="XFD136" i="1"/>
  <c r="XFD159" i="1"/>
  <c r="XFD161" i="1"/>
  <c r="XFD88" i="1"/>
  <c r="XFD36" i="1"/>
  <c r="XFD15" i="1"/>
  <c r="XFD10" i="1"/>
  <c r="XFD7" i="1"/>
  <c r="XFD115" i="1"/>
  <c r="XFD72" i="1"/>
  <c r="XFD37" i="1"/>
  <c r="XFD109" i="1"/>
  <c r="XFD127" i="1"/>
  <c r="XFD66" i="1"/>
  <c r="XFD8" i="1"/>
  <c r="XFD9" i="1"/>
  <c r="XFD123" i="1"/>
  <c r="XFD128" i="1"/>
  <c r="XFD17" i="1"/>
  <c r="XFD42" i="1"/>
  <c r="XFD131" i="1"/>
  <c r="XFD92" i="1"/>
  <c r="XFD41" i="1"/>
  <c r="XFD73" i="1"/>
  <c r="XFD43" i="1"/>
  <c r="XFD132" i="1"/>
  <c r="XFD74" i="1"/>
  <c r="XFD162" i="1"/>
  <c r="XFD75" i="1"/>
  <c r="XFD137" i="1"/>
  <c r="XFD45" i="1"/>
  <c r="XFD46" i="1"/>
  <c r="XFD49" i="1"/>
  <c r="XFD61" i="1"/>
  <c r="XFD50" i="1"/>
  <c r="XFD141" i="1"/>
  <c r="XFD18" i="1"/>
  <c r="XFD77" i="1"/>
  <c r="XFD78" i="1"/>
  <c r="XFD79" i="1"/>
  <c r="XFD67" i="1"/>
  <c r="XFD62" i="1"/>
  <c r="XFD80" i="1"/>
  <c r="XFD63" i="1"/>
  <c r="XFD101" i="1"/>
  <c r="XFD76" i="1"/>
  <c r="XFD135" i="1"/>
  <c r="XFD51" i="1"/>
  <c r="XFD19" i="1"/>
  <c r="XFD144" i="1"/>
  <c r="XFD163" i="1"/>
  <c r="XFD53" i="1"/>
  <c r="XFD100" i="1"/>
  <c r="XFD47" i="1"/>
  <c r="XFD38" i="1"/>
  <c r="XFD20" i="1"/>
  <c r="XFD164" i="1"/>
  <c r="XFD28" i="1"/>
  <c r="XFD160" i="1"/>
  <c r="XFD113" i="1"/>
  <c r="XFD154" i="1"/>
  <c r="XFD30" i="1"/>
  <c r="XFD118" i="1"/>
  <c r="XFD149" i="1"/>
  <c r="XFD168" i="1"/>
  <c r="XFD108" i="1"/>
  <c r="XFD86" i="1"/>
  <c r="XFD169" i="1"/>
  <c r="XFD129" i="1"/>
  <c r="XFD130" i="1"/>
  <c r="XFD114" i="1"/>
  <c r="XFD122" i="1"/>
  <c r="XFD143" i="1"/>
  <c r="XFD111" i="1"/>
  <c r="XFD139" i="1"/>
  <c r="XFD145" i="1"/>
  <c r="XFD105" i="1"/>
  <c r="XFD97" i="1"/>
  <c r="XFD104" i="1"/>
  <c r="XFD126" i="1"/>
  <c r="XFD125" i="1"/>
  <c r="XFD155" i="1"/>
  <c r="XFD112" i="1"/>
  <c r="XFD140" i="1"/>
  <c r="XFD124" i="1"/>
  <c r="XFD138" i="1"/>
  <c r="XFD117" i="1"/>
  <c r="XFD102" i="1"/>
  <c r="XFD110" i="1"/>
  <c r="XFD121" i="1"/>
  <c r="XFD103" i="1"/>
  <c r="XFD119" i="1"/>
  <c r="XFD107" i="1"/>
  <c r="XFD94" i="1"/>
  <c r="XFD90" i="1"/>
  <c r="XFD120" i="1"/>
  <c r="XFD133" i="1"/>
  <c r="XFD134" i="1"/>
  <c r="XFD142" i="1"/>
  <c r="XFD98" i="1"/>
  <c r="XFD116" i="1"/>
  <c r="XFD93" i="1"/>
</calcChain>
</file>

<file path=xl/sharedStrings.xml><?xml version="1.0" encoding="utf-8"?>
<sst xmlns="http://schemas.openxmlformats.org/spreadsheetml/2006/main" count="175" uniqueCount="175">
  <si>
    <t>Certificate less than 1 Year</t>
  </si>
  <si>
    <t>Certificate at least 1 but Less than 2 Years</t>
  </si>
  <si>
    <t>Associate Degree</t>
  </si>
  <si>
    <t>Certificate 2 but Less than 4 Years</t>
  </si>
  <si>
    <t>Bachelors Degree</t>
  </si>
  <si>
    <t>Postbaccalaureate Certificate</t>
  </si>
  <si>
    <t>Masters Degree</t>
  </si>
  <si>
    <t>Post-Masters Certificate</t>
  </si>
  <si>
    <t>Doctors Degree (Research)</t>
  </si>
  <si>
    <t>Doctors Degree (Professional Practice)</t>
  </si>
  <si>
    <t>Walden University</t>
  </si>
  <si>
    <t>Academy College</t>
  </si>
  <si>
    <t>Alexandria Technical College</t>
  </si>
  <si>
    <t>American Indian OIC</t>
  </si>
  <si>
    <t>Anoka Technical College</t>
  </si>
  <si>
    <t>Anoka-Ramsey Community College</t>
  </si>
  <si>
    <t>Apostolic Bible Institute</t>
  </si>
  <si>
    <t>Augsburg College</t>
  </si>
  <si>
    <t>Riverland Community College</t>
  </si>
  <si>
    <t>Northwest Technical College-Bemidji</t>
  </si>
  <si>
    <t>Bemidji State University</t>
  </si>
  <si>
    <t>Bethany Lutheran College</t>
  </si>
  <si>
    <t>Bethel University</t>
  </si>
  <si>
    <t>Bethel Seminary</t>
  </si>
  <si>
    <t>Central Lakes College</t>
  </si>
  <si>
    <t>Carleton College</t>
  </si>
  <si>
    <t>Concordia College at Moorhead</t>
  </si>
  <si>
    <t>Concordia University</t>
  </si>
  <si>
    <t>Dakota County Technical College</t>
  </si>
  <si>
    <t>Martin Luther College</t>
  </si>
  <si>
    <t>Lake Superior College</t>
  </si>
  <si>
    <t>Cosmetology Careers-Duluth</t>
  </si>
  <si>
    <t>Duluth Business University</t>
  </si>
  <si>
    <t>Minnesota State Community &amp; Tech College</t>
  </si>
  <si>
    <t>Globe University</t>
  </si>
  <si>
    <t>Minnesota West Community &amp; Tech College</t>
  </si>
  <si>
    <t>Gustavus Adolphus College</t>
  </si>
  <si>
    <t>Hamline University</t>
  </si>
  <si>
    <t>Hazelden Graduate School of Addiction Studies</t>
  </si>
  <si>
    <t>Hennepin Technical College</t>
  </si>
  <si>
    <t>Cosmetology Careers-Hibbing</t>
  </si>
  <si>
    <t>Hibbing Community College</t>
  </si>
  <si>
    <t>Aveda Institute</t>
  </si>
  <si>
    <t>Inver Hills Community College</t>
  </si>
  <si>
    <t>Itasca Community College</t>
  </si>
  <si>
    <t>Art Institutes International Minnesota</t>
  </si>
  <si>
    <t>Luther Seminary</t>
  </si>
  <si>
    <t>Macalester College</t>
  </si>
  <si>
    <t>South Central Technical College</t>
  </si>
  <si>
    <t>Minnesota State Unversity-Mankato</t>
  </si>
  <si>
    <t>Regency Beauty Institute-Blaine</t>
  </si>
  <si>
    <t>Mayo Clinic College of Medicine</t>
  </si>
  <si>
    <t>Mayo School of Health Related Science</t>
  </si>
  <si>
    <t>Argosy University</t>
  </si>
  <si>
    <t>Mesabi Range Community &amp; Tech College</t>
  </si>
  <si>
    <t>Metropolitan State University</t>
  </si>
  <si>
    <t>University of Minnesota-Twin Cities</t>
  </si>
  <si>
    <t>University of Minnesota-Crookston</t>
  </si>
  <si>
    <t>Minneapolis Business College</t>
  </si>
  <si>
    <t>Minneapolis College of Art and Design</t>
  </si>
  <si>
    <t>Minneapolis Community and Technical College</t>
  </si>
  <si>
    <t>Herzing University</t>
  </si>
  <si>
    <t>Minnesota School of Cosmetology</t>
  </si>
  <si>
    <t>Crossroads College</t>
  </si>
  <si>
    <t>University of Minnesota-Duluth</t>
  </si>
  <si>
    <t>University of Minnesota-Morris</t>
  </si>
  <si>
    <t>Minnesota School of Business-Richfield</t>
  </si>
  <si>
    <t>Model College of Hair Design</t>
  </si>
  <si>
    <t>Minnesota State University-Moorhead</t>
  </si>
  <si>
    <t>North Hennepin Community College</t>
  </si>
  <si>
    <t>National American University-Roseville</t>
  </si>
  <si>
    <t>Brown College</t>
  </si>
  <si>
    <t>Normandale Community College</t>
  </si>
  <si>
    <t>North Central University</t>
  </si>
  <si>
    <t>Northland Community and Technical College</t>
  </si>
  <si>
    <t>Northwest Technical Institute</t>
  </si>
  <si>
    <t>Northwestern College</t>
  </si>
  <si>
    <t>Northwestern Health Sciences University</t>
  </si>
  <si>
    <t>Oak Hills Christian College</t>
  </si>
  <si>
    <t>Regency Beauty Institute-Burnsville</t>
  </si>
  <si>
    <t>Pine Technical College</t>
  </si>
  <si>
    <t>Rainy River Community College</t>
  </si>
  <si>
    <t>Rochester Community and Technical College</t>
  </si>
  <si>
    <t>College of Saint Benedict</t>
  </si>
  <si>
    <t>Saint Cloud Technical College</t>
  </si>
  <si>
    <t>Regency Beauty Institute-Waite Park</t>
  </si>
  <si>
    <t>Saint Cloud State University</t>
  </si>
  <si>
    <t>Saint Johns University</t>
  </si>
  <si>
    <t>Saint Marys University of Minnesota</t>
  </si>
  <si>
    <t>Saint Olaf College</t>
  </si>
  <si>
    <t>Crown College</t>
  </si>
  <si>
    <t>College of Saint Scholastica</t>
  </si>
  <si>
    <t>College of Visual Arts</t>
  </si>
  <si>
    <t>Empire Beauty School-Bloomington</t>
  </si>
  <si>
    <t>Saint Catherine University</t>
  </si>
  <si>
    <t>Rasmussen College-St Cloud</t>
  </si>
  <si>
    <t>Saint Paul College</t>
  </si>
  <si>
    <t>Southwest Minnesota State University</t>
  </si>
  <si>
    <t>Summit Academy OIC</t>
  </si>
  <si>
    <t>United Theological Seminary</t>
  </si>
  <si>
    <t>Vermilion Community College</t>
  </si>
  <si>
    <t>Dunwoody College of Technology</t>
  </si>
  <si>
    <t>Ridgewater College</t>
  </si>
  <si>
    <t>Minnesota State College-Southeast Tech</t>
  </si>
  <si>
    <t>Winona State University</t>
  </si>
  <si>
    <t>William Mitchell College of Law</t>
  </si>
  <si>
    <t>Century Community and Technical College</t>
  </si>
  <si>
    <t>Mayo Graduate School</t>
  </si>
  <si>
    <t>McNally Smith College of Music</t>
  </si>
  <si>
    <t>Adler Graduate School</t>
  </si>
  <si>
    <t>Fond Du Lac Tribal and Community College</t>
  </si>
  <si>
    <t>Minnesota School of Business-Brooklyn Center</t>
  </si>
  <si>
    <t>Capella University</t>
  </si>
  <si>
    <t>Leech Lake Tribal College</t>
  </si>
  <si>
    <t>Hastings Beauty School</t>
  </si>
  <si>
    <t>Anthem College</t>
  </si>
  <si>
    <t>White Earth Tribal and Community College</t>
  </si>
  <si>
    <t>National American University-Bloomington</t>
  </si>
  <si>
    <t>National American University-Brooklyn Center</t>
  </si>
  <si>
    <t>Miami Ad School-Minneapolis</t>
  </si>
  <si>
    <t>Minnesota School of Business-Plymouth</t>
  </si>
  <si>
    <t>Salon Professional Academy</t>
  </si>
  <si>
    <t>ITT Technical Institute</t>
  </si>
  <si>
    <t>Regency Beauty Institute-Maplewood</t>
  </si>
  <si>
    <t>University of Phoenix Mpls/St. Paul</t>
  </si>
  <si>
    <t>Everest Institute</t>
  </si>
  <si>
    <t>Devry University</t>
  </si>
  <si>
    <t>Empire Beauty School-St. Paul</t>
  </si>
  <si>
    <t>Minnesota School of Business-St. Cloud</t>
  </si>
  <si>
    <t>Minnesota School of Business-Shakopee</t>
  </si>
  <si>
    <t>American Academy of Acupuncture</t>
  </si>
  <si>
    <t>Le Cordon Bleu College</t>
  </si>
  <si>
    <t>Regency Beauty Institute-Minnetonka</t>
  </si>
  <si>
    <t>Minnesota School of Business-Rochester</t>
  </si>
  <si>
    <t>Regency Beauty Institute-Duluth</t>
  </si>
  <si>
    <t>Minnesota School of Business-Blaine</t>
  </si>
  <si>
    <t>Empire Beauty School-Eden Prairie</t>
  </si>
  <si>
    <t>Institute of Production and Recording</t>
  </si>
  <si>
    <t>Minnesota School of Business-Moorhead</t>
  </si>
  <si>
    <t>Empire Beauty School-Spring Lake Park</t>
  </si>
  <si>
    <t>Minnesota School of Business-Elk River</t>
  </si>
  <si>
    <t>Globe University-Minneapolis</t>
  </si>
  <si>
    <t>CenterPoint Massage School</t>
  </si>
  <si>
    <t>Avalon School of Cosmetology</t>
  </si>
  <si>
    <t>Minnesota School of Business-Lakeville</t>
  </si>
  <si>
    <t>Nova School of Cosmetology</t>
  </si>
  <si>
    <t>Park Avenue School of Cosmetology</t>
  </si>
  <si>
    <t>Rochester School of Hair Design</t>
  </si>
  <si>
    <t>DeVry University Keller Grad Sch of Mgt</t>
  </si>
  <si>
    <t>Minneapolis Media Institute</t>
  </si>
  <si>
    <t>Brown College-Brooklyn Center</t>
  </si>
  <si>
    <t>University of St. Thomas</t>
  </si>
  <si>
    <t>Total</t>
  </si>
  <si>
    <t>University of Minnesota</t>
  </si>
  <si>
    <t>Total University of Minnesota</t>
  </si>
  <si>
    <t>State Universities</t>
  </si>
  <si>
    <t>Total State Universities</t>
  </si>
  <si>
    <t>Private Colleges</t>
  </si>
  <si>
    <t>DEGREES AND OTHER AWARDS CONFERRED BY MINNESOTA POSTSECONDARY INSTITUTIONS, 2011-2012</t>
  </si>
  <si>
    <t>Institution</t>
  </si>
  <si>
    <t>Undergraduate Awards</t>
  </si>
  <si>
    <t>Graduate Awards</t>
  </si>
  <si>
    <t>Total Private Colleges</t>
  </si>
  <si>
    <t>Community and Technical Colleges</t>
  </si>
  <si>
    <t>Total Community and Technical Colleges</t>
  </si>
  <si>
    <t>Private Career Schools</t>
  </si>
  <si>
    <t>Source: U.S. Department of Education, IPEDS Completion Survey</t>
  </si>
  <si>
    <t>Total Private Career Schools</t>
  </si>
  <si>
    <t>Private Online Colleges</t>
  </si>
  <si>
    <t>Total Private Online Colleges</t>
  </si>
  <si>
    <t>Private Graduate Colleges</t>
  </si>
  <si>
    <t>Total Private Graduate Colleges</t>
  </si>
  <si>
    <t>Tribal Colleges</t>
  </si>
  <si>
    <t>Total Tribal Colleges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</si>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</sst>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164" fontId="2" fillId="0" borderId="0" xfId="1" applyNumberFormat="1" applyFont="1"/>
    <xf numFmtId="0" fontId="3" fillId="0" borderId="0" xfId="0" applyFont="1" applyAlignment="1">
      <alignment horizontal="right" wrapText="1"/>
    </xf>
    <xf numFmtId="164" fontId="3" fillId="0" borderId="0" xfId="1" applyNumberFormat="1" applyFont="1" applyAlignment="1">
      <alignment horizontal="right" wrapText="1"/>
    </xf>
    <xf numFmtId="164" fontId="2" fillId="0" borderId="0" xfId="0" applyNumberFormat="1" applyFont="1"/>
    <xf numFmtId="0" fontId="2" fillId="2" borderId="0" xfId="0" applyFont="1" applyFill="1"/>
    <xf numFmtId="0" fontId="2" fillId="3" borderId="0" xfId="0" applyFont="1" applyFill="1"/>
    <xf numFmtId="0" fontId="4" fillId="0" borderId="0" xfId="0" applyFont="1"/>
    <xf numFmtId="164" fontId="4" fillId="0" borderId="0" xfId="1" applyNumberFormat="1" applyFont="1"/>
    <xf numFmtId="0" fontId="3" fillId="0" borderId="0" xfId="0" applyFont="1" applyAlignment="1">
      <alignment horizontal="left" wrapText="1"/>
    </xf>
    <xf numFmtId="164" fontId="3" fillId="4" borderId="0" xfId="1" applyNumberFormat="1" applyFont="1" applyFill="1" applyAlignment="1">
      <alignment horizontal="center" wrapText="1"/>
    </xf>
    <xf numFmtId="164" fontId="3" fillId="5" borderId="0" xfId="1" applyNumberFormat="1" applyFont="1" applyFill="1" applyAlignment="1">
      <alignment horizontal="center" wrapText="1"/>
    </xf>
    <xf numFmtId="164" fontId="2" fillId="5" borderId="1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0" fontId="2" fillId="4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8" borderId="0" xfId="0" applyFont="1" applyFill="1"/>
    <xf numFmtId="0" fontId="2" fillId="9" borderId="0" xfId="0" applyFont="1" applyFill="1"/>
    <xf numFmtId="164" fontId="2" fillId="9" borderId="0" xfId="1" applyNumberFormat="1" applyFont="1" applyFill="1"/>
    <xf numFmtId="0" fontId="5" fillId="0" borderId="0" xfId="0" applyFont="1"/>
    <xf numFmtId="0" fontId="2" fillId="5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HE Chart Style 1">
      <a:dk1>
        <a:sysClr val="windowText" lastClr="000000"/>
      </a:dk1>
      <a:lt1>
        <a:sysClr val="window" lastClr="FFFFFF"/>
      </a:lt1>
      <a:dk2>
        <a:srgbClr val="E5C520"/>
      </a:dk2>
      <a:lt2>
        <a:srgbClr val="FFE512"/>
      </a:lt2>
      <a:accent1>
        <a:srgbClr val="036CB6"/>
      </a:accent1>
      <a:accent2>
        <a:srgbClr val="50C8E8"/>
      </a:accent2>
      <a:accent3>
        <a:srgbClr val="D4542E"/>
      </a:accent3>
      <a:accent4>
        <a:srgbClr val="FAA634"/>
      </a:accent4>
      <a:accent5>
        <a:srgbClr val="1AAD52"/>
      </a:accent5>
      <a:accent6>
        <a:srgbClr val="B4D88B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4"/>
  <sheetViews>
    <sheetView tabSelected="1" workbookViewId="0">
      <selection activeCell="I148" sqref="I148"/>
    </sheetView>
  </sheetViews>
  <sheetFormatPr defaultRowHeight="14.4" x14ac:dyDescent="0.3"/>
  <cols>
    <col min="1" max="1" width="37.44140625" customWidth="1"/>
    <col min="2" max="2" width="8.88671875" style="1" customWidth="1"/>
    <col min="3" max="3" width="8.88671875" style="1" bestFit="1" customWidth="1"/>
    <col min="4" max="4" width="8.21875" style="1" customWidth="1"/>
    <col min="5" max="5" width="9.44140625" style="1" customWidth="1"/>
    <col min="6" max="6" width="8.44140625" style="1" customWidth="1"/>
    <col min="7" max="7" width="8.88671875" style="1" bestFit="1" customWidth="1"/>
    <col min="8" max="8" width="7.88671875" style="1" customWidth="1"/>
    <col min="9" max="9" width="8.88671875" style="1" bestFit="1" customWidth="1"/>
    <col min="10" max="10" width="9.44140625" style="1" customWidth="1"/>
    <col min="11" max="11" width="11.109375" style="1" customWidth="1"/>
    <col min="12" max="12" width="7.88671875" style="1" bestFit="1" customWidth="1"/>
  </cols>
  <sheetData>
    <row r="1" spans="1:12 16384:16384" s="10" customFormat="1" x14ac:dyDescent="0.3">
      <c r="A1" s="10" t="s">
        <v>158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 16384:16384" x14ac:dyDescent="0.3">
      <c r="B3" s="15" t="s">
        <v>160</v>
      </c>
      <c r="C3" s="15"/>
      <c r="D3" s="15"/>
      <c r="E3" s="15"/>
      <c r="F3" s="15"/>
      <c r="G3" s="16" t="s">
        <v>161</v>
      </c>
      <c r="H3" s="16"/>
      <c r="I3" s="16"/>
      <c r="J3" s="16"/>
      <c r="K3" s="16"/>
    </row>
    <row r="4" spans="1:12 16384:16384" s="5" customFormat="1" ht="82.8" x14ac:dyDescent="0.3">
      <c r="A4" s="12" t="s">
        <v>159</v>
      </c>
      <c r="B4" s="14" t="s">
        <v>0</v>
      </c>
      <c r="C4" s="14" t="s">
        <v>1</v>
      </c>
      <c r="D4" s="14" t="s">
        <v>2</v>
      </c>
      <c r="E4" s="14" t="s">
        <v>3</v>
      </c>
      <c r="F4" s="14" t="s">
        <v>4</v>
      </c>
      <c r="G4" s="13" t="s">
        <v>5</v>
      </c>
      <c r="H4" s="13" t="s">
        <v>6</v>
      </c>
      <c r="I4" s="13" t="s">
        <v>7</v>
      </c>
      <c r="J4" s="13" t="s">
        <v>8</v>
      </c>
      <c r="K4" s="13" t="s">
        <v>9</v>
      </c>
      <c r="L4" s="6" t="s">
        <v>152</v>
      </c>
    </row>
    <row r="6" spans="1:12 16384:16384" x14ac:dyDescent="0.3">
      <c r="A6" s="8" t="s">
        <v>153</v>
      </c>
    </row>
    <row r="7" spans="1:12 16384:16384" x14ac:dyDescent="0.3">
      <c r="A7" t="s">
        <v>57</v>
      </c>
      <c r="B7" s="1">
        <v>16</v>
      </c>
      <c r="D7" s="1">
        <v>4</v>
      </c>
      <c r="F7" s="1">
        <v>314</v>
      </c>
      <c r="L7" s="1">
        <v>334</v>
      </c>
      <c r="XFD7" s="2">
        <f>SUM(B7:XFC7)</f>
        <v>668</v>
      </c>
    </row>
    <row r="8" spans="1:12 16384:16384" x14ac:dyDescent="0.3">
      <c r="A8" t="s">
        <v>64</v>
      </c>
      <c r="B8" s="1">
        <v>58</v>
      </c>
      <c r="C8" s="1">
        <v>2</v>
      </c>
      <c r="F8" s="1">
        <v>2000</v>
      </c>
      <c r="G8" s="1">
        <v>17</v>
      </c>
      <c r="H8" s="1">
        <v>195</v>
      </c>
      <c r="J8" s="1">
        <v>3</v>
      </c>
      <c r="L8" s="1">
        <v>2275</v>
      </c>
      <c r="XFD8" s="2">
        <f>SUM(B8:XFC8)</f>
        <v>4550</v>
      </c>
    </row>
    <row r="9" spans="1:12 16384:16384" x14ac:dyDescent="0.3">
      <c r="A9" t="s">
        <v>65</v>
      </c>
      <c r="F9" s="1">
        <v>342</v>
      </c>
      <c r="L9" s="1">
        <v>342</v>
      </c>
      <c r="XFD9" s="2">
        <f>SUM(B9:XFC9)</f>
        <v>684</v>
      </c>
    </row>
    <row r="10" spans="1:12 16384:16384" x14ac:dyDescent="0.3">
      <c r="A10" t="s">
        <v>56</v>
      </c>
      <c r="B10" s="1">
        <v>190</v>
      </c>
      <c r="C10" s="1">
        <v>17</v>
      </c>
      <c r="E10" s="1">
        <v>7</v>
      </c>
      <c r="F10" s="1">
        <v>7617</v>
      </c>
      <c r="G10" s="1">
        <v>253</v>
      </c>
      <c r="H10" s="1">
        <v>3413</v>
      </c>
      <c r="J10" s="1">
        <v>734</v>
      </c>
      <c r="K10" s="1">
        <v>946</v>
      </c>
      <c r="L10" s="1">
        <v>13177</v>
      </c>
      <c r="XFD10" s="2">
        <f>SUM(B10:XFC10)</f>
        <v>26354</v>
      </c>
    </row>
    <row r="11" spans="1:12 16384:16384" s="3" customFormat="1" x14ac:dyDescent="0.3">
      <c r="A11" s="21" t="s">
        <v>154</v>
      </c>
      <c r="B11" s="22">
        <f>SUM(B7:B10)</f>
        <v>264</v>
      </c>
      <c r="C11" s="22">
        <f t="shared" ref="C11:L11" si="0">SUM(C7:C10)</f>
        <v>19</v>
      </c>
      <c r="D11" s="22">
        <f t="shared" si="0"/>
        <v>4</v>
      </c>
      <c r="E11" s="22">
        <f t="shared" si="0"/>
        <v>7</v>
      </c>
      <c r="F11" s="22">
        <f t="shared" si="0"/>
        <v>10273</v>
      </c>
      <c r="G11" s="22">
        <f t="shared" si="0"/>
        <v>270</v>
      </c>
      <c r="H11" s="22">
        <f t="shared" si="0"/>
        <v>3608</v>
      </c>
      <c r="I11" s="22"/>
      <c r="J11" s="22">
        <f t="shared" si="0"/>
        <v>737</v>
      </c>
      <c r="K11" s="22">
        <f t="shared" si="0"/>
        <v>946</v>
      </c>
      <c r="L11" s="22">
        <f t="shared" si="0"/>
        <v>16128</v>
      </c>
      <c r="XFD11" s="7"/>
    </row>
    <row r="12" spans="1:12 16384:16384" x14ac:dyDescent="0.3">
      <c r="XFD12" s="2"/>
    </row>
    <row r="13" spans="1:12 16384:16384" x14ac:dyDescent="0.3">
      <c r="A13" s="9" t="s">
        <v>155</v>
      </c>
      <c r="XFD13" s="2"/>
    </row>
    <row r="14" spans="1:12 16384:16384" x14ac:dyDescent="0.3">
      <c r="A14" t="s">
        <v>20</v>
      </c>
      <c r="B14" s="1">
        <v>1</v>
      </c>
      <c r="D14" s="1">
        <v>47</v>
      </c>
      <c r="F14" s="1">
        <v>887</v>
      </c>
      <c r="H14" s="1">
        <v>78</v>
      </c>
      <c r="L14" s="1">
        <v>1013</v>
      </c>
      <c r="XFD14" s="2">
        <f t="shared" ref="XFD14:XFD20" si="1">SUM(B14:XFC14)</f>
        <v>2026</v>
      </c>
    </row>
    <row r="15" spans="1:12 16384:16384" x14ac:dyDescent="0.3">
      <c r="A15" t="s">
        <v>55</v>
      </c>
      <c r="C15" s="1">
        <v>22</v>
      </c>
      <c r="F15" s="1">
        <v>1784</v>
      </c>
      <c r="G15" s="1">
        <v>9</v>
      </c>
      <c r="H15" s="1">
        <v>200</v>
      </c>
      <c r="J15" s="1">
        <v>1</v>
      </c>
      <c r="L15" s="1">
        <v>2016</v>
      </c>
      <c r="XFD15" s="2">
        <f t="shared" si="1"/>
        <v>4032</v>
      </c>
    </row>
    <row r="16" spans="1:12 16384:16384" x14ac:dyDescent="0.3">
      <c r="A16" t="s">
        <v>49</v>
      </c>
      <c r="B16" s="1">
        <v>61</v>
      </c>
      <c r="D16" s="1">
        <v>56</v>
      </c>
      <c r="F16" s="1">
        <v>2367</v>
      </c>
      <c r="G16" s="1">
        <v>58</v>
      </c>
      <c r="H16" s="1">
        <v>541</v>
      </c>
      <c r="I16" s="1">
        <v>44</v>
      </c>
      <c r="J16" s="1">
        <v>6</v>
      </c>
      <c r="L16" s="1">
        <v>3133</v>
      </c>
      <c r="XFD16" s="2">
        <f t="shared" si="1"/>
        <v>6266</v>
      </c>
    </row>
    <row r="17" spans="1:12 16384:16384" x14ac:dyDescent="0.3">
      <c r="A17" t="s">
        <v>68</v>
      </c>
      <c r="B17" s="1">
        <v>21</v>
      </c>
      <c r="D17" s="1">
        <v>16</v>
      </c>
      <c r="F17" s="1">
        <v>1418</v>
      </c>
      <c r="G17" s="1">
        <v>17</v>
      </c>
      <c r="H17" s="1">
        <v>134</v>
      </c>
      <c r="I17" s="1">
        <v>14</v>
      </c>
      <c r="L17" s="1">
        <v>1620</v>
      </c>
      <c r="XFD17" s="2">
        <f t="shared" si="1"/>
        <v>3240</v>
      </c>
    </row>
    <row r="18" spans="1:12 16384:16384" x14ac:dyDescent="0.3">
      <c r="A18" t="s">
        <v>86</v>
      </c>
      <c r="B18" s="1">
        <v>4</v>
      </c>
      <c r="D18" s="1">
        <v>141</v>
      </c>
      <c r="F18" s="1">
        <v>2492</v>
      </c>
      <c r="G18" s="1">
        <v>174</v>
      </c>
      <c r="H18" s="1">
        <v>490</v>
      </c>
      <c r="J18" s="1">
        <v>10</v>
      </c>
      <c r="L18" s="1">
        <v>3311</v>
      </c>
      <c r="XFD18" s="2">
        <f t="shared" si="1"/>
        <v>6622</v>
      </c>
    </row>
    <row r="19" spans="1:12 16384:16384" x14ac:dyDescent="0.3">
      <c r="A19" t="s">
        <v>97</v>
      </c>
      <c r="D19" s="1">
        <v>1</v>
      </c>
      <c r="F19" s="1">
        <v>445</v>
      </c>
      <c r="G19" s="1">
        <v>3</v>
      </c>
      <c r="H19" s="1">
        <v>163</v>
      </c>
      <c r="L19" s="1">
        <v>612</v>
      </c>
      <c r="XFD19" s="2">
        <f t="shared" si="1"/>
        <v>1224</v>
      </c>
    </row>
    <row r="20" spans="1:12 16384:16384" x14ac:dyDescent="0.3">
      <c r="A20" t="s">
        <v>104</v>
      </c>
      <c r="D20" s="1">
        <v>27</v>
      </c>
      <c r="F20" s="1">
        <v>1653</v>
      </c>
      <c r="G20" s="1">
        <v>25</v>
      </c>
      <c r="H20" s="1">
        <v>135</v>
      </c>
      <c r="I20" s="1">
        <v>2</v>
      </c>
      <c r="J20" s="1">
        <v>3</v>
      </c>
      <c r="L20" s="1">
        <v>1845</v>
      </c>
      <c r="XFD20" s="2">
        <f t="shared" si="1"/>
        <v>3690</v>
      </c>
    </row>
    <row r="21" spans="1:12 16384:16384" s="3" customFormat="1" x14ac:dyDescent="0.3">
      <c r="A21" s="21" t="s">
        <v>156</v>
      </c>
      <c r="B21" s="22">
        <f>SUM(B14:B20)</f>
        <v>87</v>
      </c>
      <c r="C21" s="22">
        <f t="shared" ref="C21:L21" si="2">SUM(C14:C20)</f>
        <v>22</v>
      </c>
      <c r="D21" s="22">
        <f t="shared" si="2"/>
        <v>288</v>
      </c>
      <c r="E21" s="22"/>
      <c r="F21" s="22">
        <f t="shared" si="2"/>
        <v>11046</v>
      </c>
      <c r="G21" s="22">
        <f t="shared" si="2"/>
        <v>286</v>
      </c>
      <c r="H21" s="22">
        <f t="shared" si="2"/>
        <v>1741</v>
      </c>
      <c r="I21" s="22">
        <f t="shared" si="2"/>
        <v>60</v>
      </c>
      <c r="J21" s="22">
        <f t="shared" si="2"/>
        <v>20</v>
      </c>
      <c r="K21" s="22"/>
      <c r="L21" s="22">
        <f t="shared" si="2"/>
        <v>13550</v>
      </c>
      <c r="XFD21" s="7"/>
    </row>
    <row r="22" spans="1:12 16384:16384" x14ac:dyDescent="0.3">
      <c r="XFD22" s="2"/>
    </row>
    <row r="23" spans="1:12 16384:16384" x14ac:dyDescent="0.3">
      <c r="A23" s="20" t="s">
        <v>163</v>
      </c>
      <c r="XFD23" s="2"/>
    </row>
    <row r="24" spans="1:12 16384:16384" x14ac:dyDescent="0.3">
      <c r="A24" t="s">
        <v>12</v>
      </c>
      <c r="B24" s="1">
        <v>221</v>
      </c>
      <c r="C24" s="1">
        <v>154</v>
      </c>
      <c r="D24" s="1">
        <v>454</v>
      </c>
      <c r="E24" s="1">
        <v>85</v>
      </c>
      <c r="L24" s="1">
        <v>914</v>
      </c>
      <c r="XFD24" s="2">
        <f>SUM(B24:XFC24)</f>
        <v>1828</v>
      </c>
    </row>
    <row r="25" spans="1:12 16384:16384" x14ac:dyDescent="0.3">
      <c r="A25" t="s">
        <v>14</v>
      </c>
      <c r="B25" s="1">
        <v>47</v>
      </c>
      <c r="C25" s="1">
        <v>156</v>
      </c>
      <c r="D25" s="1">
        <v>285</v>
      </c>
      <c r="E25" s="1">
        <v>14</v>
      </c>
      <c r="L25" s="1">
        <v>502</v>
      </c>
      <c r="XFD25" s="2">
        <f t="shared" ref="XFD25:XFD26" si="3">SUM(B25:XFC25)</f>
        <v>1004</v>
      </c>
    </row>
    <row r="26" spans="1:12 16384:16384" x14ac:dyDescent="0.3">
      <c r="A26" t="s">
        <v>15</v>
      </c>
      <c r="B26" s="1">
        <v>60</v>
      </c>
      <c r="C26" s="1">
        <v>23</v>
      </c>
      <c r="D26" s="1">
        <v>1050</v>
      </c>
      <c r="L26" s="1">
        <v>1133</v>
      </c>
      <c r="XFD26" s="2">
        <f t="shared" si="3"/>
        <v>2266</v>
      </c>
    </row>
    <row r="27" spans="1:12 16384:16384" x14ac:dyDescent="0.3">
      <c r="A27" t="s">
        <v>24</v>
      </c>
      <c r="B27" s="1">
        <v>66</v>
      </c>
      <c r="C27" s="1">
        <v>217</v>
      </c>
      <c r="D27" s="1">
        <v>559</v>
      </c>
      <c r="E27" s="1">
        <v>83</v>
      </c>
      <c r="L27" s="1">
        <v>925</v>
      </c>
      <c r="XFD27" s="2">
        <f t="shared" ref="XFD27:XFD53" si="4">SUM(B27:XFC27)</f>
        <v>1850</v>
      </c>
    </row>
    <row r="28" spans="1:12 16384:16384" x14ac:dyDescent="0.3">
      <c r="A28" t="s">
        <v>106</v>
      </c>
      <c r="B28" s="1">
        <v>492</v>
      </c>
      <c r="C28" s="1">
        <v>313</v>
      </c>
      <c r="D28" s="1">
        <v>1210</v>
      </c>
      <c r="E28" s="1">
        <v>21</v>
      </c>
      <c r="L28" s="1">
        <v>2036</v>
      </c>
      <c r="XFD28" s="2">
        <f t="shared" si="4"/>
        <v>4072</v>
      </c>
    </row>
    <row r="29" spans="1:12 16384:16384" x14ac:dyDescent="0.3">
      <c r="A29" t="s">
        <v>28</v>
      </c>
      <c r="B29" s="1">
        <v>254</v>
      </c>
      <c r="C29" s="1">
        <v>150</v>
      </c>
      <c r="D29" s="1">
        <v>430</v>
      </c>
      <c r="E29" s="1">
        <v>32</v>
      </c>
      <c r="L29" s="1">
        <v>866</v>
      </c>
      <c r="XFD29" s="2">
        <f t="shared" si="4"/>
        <v>1732</v>
      </c>
    </row>
    <row r="30" spans="1:12 16384:16384" x14ac:dyDescent="0.3">
      <c r="A30" t="s">
        <v>110</v>
      </c>
      <c r="B30" s="1">
        <v>124</v>
      </c>
      <c r="C30" s="1">
        <v>40</v>
      </c>
      <c r="D30" s="1">
        <v>254</v>
      </c>
      <c r="L30" s="1">
        <v>418</v>
      </c>
      <c r="XFD30" s="2">
        <f t="shared" si="4"/>
        <v>836</v>
      </c>
    </row>
    <row r="31" spans="1:12 16384:16384" x14ac:dyDescent="0.3">
      <c r="A31" t="s">
        <v>39</v>
      </c>
      <c r="B31" s="1">
        <v>486</v>
      </c>
      <c r="C31" s="1">
        <v>203</v>
      </c>
      <c r="D31" s="1">
        <v>749</v>
      </c>
      <c r="E31" s="1">
        <v>68</v>
      </c>
      <c r="L31" s="1">
        <v>1506</v>
      </c>
      <c r="XFD31" s="2">
        <f t="shared" si="4"/>
        <v>3012</v>
      </c>
    </row>
    <row r="32" spans="1:12 16384:16384" x14ac:dyDescent="0.3">
      <c r="A32" t="s">
        <v>41</v>
      </c>
      <c r="B32" s="1">
        <v>17</v>
      </c>
      <c r="C32" s="1">
        <v>25</v>
      </c>
      <c r="D32" s="1">
        <v>207</v>
      </c>
      <c r="E32" s="1">
        <v>62</v>
      </c>
      <c r="L32" s="1">
        <v>311</v>
      </c>
      <c r="XFD32" s="2">
        <f t="shared" si="4"/>
        <v>622</v>
      </c>
    </row>
    <row r="33" spans="1:12 16384:16384" x14ac:dyDescent="0.3">
      <c r="A33" t="s">
        <v>43</v>
      </c>
      <c r="B33" s="1">
        <v>195</v>
      </c>
      <c r="C33" s="1">
        <v>37</v>
      </c>
      <c r="D33" s="1">
        <v>736</v>
      </c>
      <c r="L33" s="1">
        <v>968</v>
      </c>
      <c r="XFD33" s="2">
        <f t="shared" si="4"/>
        <v>1936</v>
      </c>
    </row>
    <row r="34" spans="1:12 16384:16384" x14ac:dyDescent="0.3">
      <c r="A34" t="s">
        <v>44</v>
      </c>
      <c r="B34" s="1">
        <v>70</v>
      </c>
      <c r="C34" s="1">
        <v>68</v>
      </c>
      <c r="D34" s="1">
        <v>224</v>
      </c>
      <c r="L34" s="1">
        <v>362</v>
      </c>
      <c r="XFD34" s="2">
        <f t="shared" si="4"/>
        <v>724</v>
      </c>
    </row>
    <row r="35" spans="1:12 16384:16384" x14ac:dyDescent="0.3">
      <c r="A35" t="s">
        <v>30</v>
      </c>
      <c r="B35" s="1">
        <v>449</v>
      </c>
      <c r="C35" s="1">
        <v>123</v>
      </c>
      <c r="D35" s="1">
        <v>724</v>
      </c>
      <c r="E35" s="1">
        <v>41</v>
      </c>
      <c r="L35" s="1">
        <v>1337</v>
      </c>
      <c r="XFD35" s="2">
        <f t="shared" si="4"/>
        <v>2674</v>
      </c>
    </row>
    <row r="36" spans="1:12 16384:16384" x14ac:dyDescent="0.3">
      <c r="A36" t="s">
        <v>54</v>
      </c>
      <c r="B36" s="1">
        <v>13</v>
      </c>
      <c r="C36" s="1">
        <v>67</v>
      </c>
      <c r="D36" s="1">
        <v>171</v>
      </c>
      <c r="E36" s="1">
        <v>88</v>
      </c>
      <c r="L36" s="1">
        <v>339</v>
      </c>
      <c r="XFD36" s="2">
        <f t="shared" si="4"/>
        <v>678</v>
      </c>
    </row>
    <row r="37" spans="1:12 16384:16384" x14ac:dyDescent="0.3">
      <c r="A37" t="s">
        <v>60</v>
      </c>
      <c r="B37" s="1">
        <v>520</v>
      </c>
      <c r="C37" s="1">
        <v>231</v>
      </c>
      <c r="D37" s="1">
        <v>925</v>
      </c>
      <c r="E37" s="1">
        <v>36</v>
      </c>
      <c r="L37" s="1">
        <v>1712</v>
      </c>
      <c r="XFD37" s="2">
        <f t="shared" si="4"/>
        <v>3424</v>
      </c>
    </row>
    <row r="38" spans="1:12 16384:16384" x14ac:dyDescent="0.3">
      <c r="A38" t="s">
        <v>103</v>
      </c>
      <c r="B38" s="1">
        <v>111</v>
      </c>
      <c r="C38" s="1">
        <v>262</v>
      </c>
      <c r="D38" s="1">
        <v>266</v>
      </c>
      <c r="E38" s="1">
        <v>23</v>
      </c>
      <c r="L38" s="1">
        <v>662</v>
      </c>
      <c r="XFD38" s="2">
        <f t="shared" si="4"/>
        <v>1324</v>
      </c>
    </row>
    <row r="39" spans="1:12 16384:16384" x14ac:dyDescent="0.3">
      <c r="A39" t="s">
        <v>33</v>
      </c>
      <c r="B39" s="1">
        <v>125</v>
      </c>
      <c r="C39" s="1">
        <v>254</v>
      </c>
      <c r="D39" s="1">
        <v>1121</v>
      </c>
      <c r="E39" s="1">
        <v>116</v>
      </c>
      <c r="L39" s="1">
        <v>1616</v>
      </c>
      <c r="XFD39" s="2">
        <f t="shared" si="4"/>
        <v>3232</v>
      </c>
    </row>
    <row r="40" spans="1:12 16384:16384" x14ac:dyDescent="0.3">
      <c r="A40" t="s">
        <v>35</v>
      </c>
      <c r="B40" s="1">
        <v>492</v>
      </c>
      <c r="C40" s="1">
        <v>321</v>
      </c>
      <c r="D40" s="1">
        <v>421</v>
      </c>
      <c r="E40" s="1">
        <v>50</v>
      </c>
      <c r="L40" s="1">
        <v>1284</v>
      </c>
      <c r="XFD40" s="2">
        <f t="shared" si="4"/>
        <v>2568</v>
      </c>
    </row>
    <row r="41" spans="1:12 16384:16384" x14ac:dyDescent="0.3">
      <c r="A41" t="s">
        <v>72</v>
      </c>
      <c r="B41" s="1">
        <v>161</v>
      </c>
      <c r="D41" s="1">
        <v>1004</v>
      </c>
      <c r="L41" s="1">
        <v>1165</v>
      </c>
      <c r="XFD41" s="2">
        <f t="shared" si="4"/>
        <v>2330</v>
      </c>
    </row>
    <row r="42" spans="1:12 16384:16384" x14ac:dyDescent="0.3">
      <c r="A42" t="s">
        <v>69</v>
      </c>
      <c r="B42" s="1">
        <v>606</v>
      </c>
      <c r="C42" s="1">
        <v>100</v>
      </c>
      <c r="D42" s="1">
        <v>938</v>
      </c>
      <c r="L42" s="1">
        <v>1644</v>
      </c>
      <c r="XFD42" s="2">
        <f t="shared" si="4"/>
        <v>3288</v>
      </c>
    </row>
    <row r="43" spans="1:12 16384:16384" x14ac:dyDescent="0.3">
      <c r="A43" t="s">
        <v>74</v>
      </c>
      <c r="B43" s="1">
        <v>397</v>
      </c>
      <c r="C43" s="1">
        <v>164</v>
      </c>
      <c r="D43" s="1">
        <v>589</v>
      </c>
      <c r="E43" s="1">
        <v>89</v>
      </c>
      <c r="L43" s="1">
        <v>1239</v>
      </c>
      <c r="XFD43" s="2">
        <f t="shared" si="4"/>
        <v>2478</v>
      </c>
    </row>
    <row r="44" spans="1:12 16384:16384" x14ac:dyDescent="0.3">
      <c r="A44" t="s">
        <v>19</v>
      </c>
      <c r="B44" s="1">
        <v>151</v>
      </c>
      <c r="C44" s="1">
        <v>144</v>
      </c>
      <c r="D44" s="1">
        <v>181</v>
      </c>
      <c r="E44" s="1">
        <v>32</v>
      </c>
      <c r="L44" s="1">
        <v>508</v>
      </c>
      <c r="XFD44" s="2">
        <f t="shared" si="4"/>
        <v>1016</v>
      </c>
    </row>
    <row r="45" spans="1:12 16384:16384" x14ac:dyDescent="0.3">
      <c r="A45" t="s">
        <v>80</v>
      </c>
      <c r="B45" s="1">
        <v>42</v>
      </c>
      <c r="C45" s="1">
        <v>79</v>
      </c>
      <c r="D45" s="1">
        <v>56</v>
      </c>
      <c r="E45" s="1">
        <v>13</v>
      </c>
      <c r="L45" s="1">
        <v>190</v>
      </c>
      <c r="XFD45" s="2">
        <f t="shared" si="4"/>
        <v>380</v>
      </c>
    </row>
    <row r="46" spans="1:12 16384:16384" x14ac:dyDescent="0.3">
      <c r="A46" t="s">
        <v>81</v>
      </c>
      <c r="B46" s="1">
        <v>7</v>
      </c>
      <c r="C46" s="1">
        <v>23</v>
      </c>
      <c r="D46" s="1">
        <v>62</v>
      </c>
      <c r="E46" s="1">
        <v>6</v>
      </c>
      <c r="L46" s="1">
        <v>98</v>
      </c>
      <c r="XFD46" s="2">
        <f t="shared" si="4"/>
        <v>196</v>
      </c>
    </row>
    <row r="47" spans="1:12 16384:16384" x14ac:dyDescent="0.3">
      <c r="A47" t="s">
        <v>102</v>
      </c>
      <c r="B47" s="1">
        <v>125</v>
      </c>
      <c r="C47" s="1">
        <v>232</v>
      </c>
      <c r="D47" s="1">
        <v>634</v>
      </c>
      <c r="E47" s="1">
        <v>292</v>
      </c>
      <c r="L47" s="1">
        <v>1283</v>
      </c>
      <c r="XFD47" s="2">
        <f t="shared" si="4"/>
        <v>2566</v>
      </c>
    </row>
    <row r="48" spans="1:12 16384:16384" x14ac:dyDescent="0.3">
      <c r="A48" t="s">
        <v>18</v>
      </c>
      <c r="B48" s="1">
        <v>269</v>
      </c>
      <c r="C48" s="1">
        <v>77</v>
      </c>
      <c r="D48" s="1">
        <v>357</v>
      </c>
      <c r="E48" s="1">
        <v>102</v>
      </c>
      <c r="L48" s="1">
        <v>805</v>
      </c>
      <c r="XFD48" s="2">
        <f t="shared" si="4"/>
        <v>1610</v>
      </c>
    </row>
    <row r="49" spans="1:12 16384:16384" x14ac:dyDescent="0.3">
      <c r="A49" t="s">
        <v>82</v>
      </c>
      <c r="B49" s="1">
        <v>104</v>
      </c>
      <c r="C49" s="1">
        <v>98</v>
      </c>
      <c r="D49" s="1">
        <v>882</v>
      </c>
      <c r="E49" s="1">
        <v>53</v>
      </c>
      <c r="L49" s="1">
        <v>1137</v>
      </c>
      <c r="XFD49" s="2">
        <f t="shared" si="4"/>
        <v>2274</v>
      </c>
    </row>
    <row r="50" spans="1:12 16384:16384" x14ac:dyDescent="0.3">
      <c r="A50" t="s">
        <v>84</v>
      </c>
      <c r="B50" s="1">
        <v>12</v>
      </c>
      <c r="C50" s="1">
        <v>132</v>
      </c>
      <c r="D50" s="1">
        <v>672</v>
      </c>
      <c r="E50" s="1">
        <v>117</v>
      </c>
      <c r="L50" s="1">
        <v>933</v>
      </c>
      <c r="XFD50" s="2">
        <f t="shared" si="4"/>
        <v>1866</v>
      </c>
    </row>
    <row r="51" spans="1:12 16384:16384" x14ac:dyDescent="0.3">
      <c r="A51" t="s">
        <v>96</v>
      </c>
      <c r="B51" s="1">
        <v>366</v>
      </c>
      <c r="C51" s="1">
        <v>315</v>
      </c>
      <c r="D51" s="1">
        <v>497</v>
      </c>
      <c r="E51" s="1">
        <v>74</v>
      </c>
      <c r="L51" s="1">
        <v>1252</v>
      </c>
      <c r="XFD51" s="2">
        <f t="shared" si="4"/>
        <v>2504</v>
      </c>
    </row>
    <row r="52" spans="1:12 16384:16384" x14ac:dyDescent="0.3">
      <c r="A52" t="s">
        <v>48</v>
      </c>
      <c r="B52" s="1">
        <v>108</v>
      </c>
      <c r="C52" s="1">
        <v>137</v>
      </c>
      <c r="D52" s="1">
        <v>487</v>
      </c>
      <c r="E52" s="1">
        <v>73</v>
      </c>
      <c r="L52" s="1">
        <v>805</v>
      </c>
      <c r="XFD52" s="2">
        <f t="shared" si="4"/>
        <v>1610</v>
      </c>
    </row>
    <row r="53" spans="1:12 16384:16384" x14ac:dyDescent="0.3">
      <c r="A53" t="s">
        <v>100</v>
      </c>
      <c r="B53" s="1">
        <v>55</v>
      </c>
      <c r="C53" s="1">
        <v>5</v>
      </c>
      <c r="D53" s="1">
        <v>114</v>
      </c>
      <c r="L53" s="1">
        <v>174</v>
      </c>
      <c r="XFD53" s="2">
        <f t="shared" si="4"/>
        <v>348</v>
      </c>
    </row>
    <row r="54" spans="1:12 16384:16384" s="3" customFormat="1" x14ac:dyDescent="0.3">
      <c r="A54" s="21" t="s">
        <v>164</v>
      </c>
      <c r="B54" s="22">
        <f>SUM(B24:B53)</f>
        <v>6145</v>
      </c>
      <c r="C54" s="22">
        <f t="shared" ref="C54:E54" si="5">SUM(C24:C53)</f>
        <v>4150</v>
      </c>
      <c r="D54" s="22">
        <f t="shared" si="5"/>
        <v>16259</v>
      </c>
      <c r="E54" s="22">
        <f t="shared" si="5"/>
        <v>1570</v>
      </c>
      <c r="F54" s="22"/>
      <c r="G54" s="22"/>
      <c r="H54" s="22"/>
      <c r="I54" s="22"/>
      <c r="J54" s="22"/>
      <c r="K54" s="22"/>
      <c r="L54" s="22">
        <f>SUM(L24:L53)</f>
        <v>28124</v>
      </c>
    </row>
    <row r="56" spans="1:12 16384:16384" x14ac:dyDescent="0.3">
      <c r="A56" s="19" t="s">
        <v>157</v>
      </c>
      <c r="XFD56" s="2"/>
    </row>
    <row r="57" spans="1:12 16384:16384" x14ac:dyDescent="0.3">
      <c r="A57" t="s">
        <v>17</v>
      </c>
      <c r="C57" s="1">
        <v>2</v>
      </c>
      <c r="F57" s="1">
        <v>603</v>
      </c>
      <c r="H57" s="1">
        <v>214</v>
      </c>
      <c r="I57" s="1">
        <v>34</v>
      </c>
      <c r="L57" s="1">
        <v>853</v>
      </c>
      <c r="XFD57" s="2">
        <f t="shared" ref="XFD57:XFD80" si="6">SUM(B57:XFC57)</f>
        <v>1706</v>
      </c>
    </row>
    <row r="58" spans="1:12 16384:16384" x14ac:dyDescent="0.3">
      <c r="A58" t="s">
        <v>21</v>
      </c>
      <c r="F58" s="1">
        <v>114</v>
      </c>
      <c r="L58" s="1">
        <v>114</v>
      </c>
      <c r="XFD58" s="2">
        <f>SUM(B58:XFC58)</f>
        <v>228</v>
      </c>
    </row>
    <row r="59" spans="1:12 16384:16384" x14ac:dyDescent="0.3">
      <c r="A59" t="s">
        <v>22</v>
      </c>
      <c r="D59" s="1">
        <v>32</v>
      </c>
      <c r="F59" s="1">
        <v>856</v>
      </c>
      <c r="G59" s="1">
        <v>28</v>
      </c>
      <c r="H59" s="1">
        <v>243</v>
      </c>
      <c r="I59" s="1">
        <v>5</v>
      </c>
      <c r="J59" s="1">
        <v>11</v>
      </c>
      <c r="L59" s="1">
        <v>1175</v>
      </c>
      <c r="XFD59" s="2">
        <f t="shared" si="6"/>
        <v>2350</v>
      </c>
    </row>
    <row r="60" spans="1:12 16384:16384" x14ac:dyDescent="0.3">
      <c r="A60" t="s">
        <v>25</v>
      </c>
      <c r="F60" s="1">
        <v>472</v>
      </c>
      <c r="L60" s="1">
        <v>472</v>
      </c>
      <c r="XFD60" s="2">
        <f t="shared" si="6"/>
        <v>944</v>
      </c>
    </row>
    <row r="61" spans="1:12 16384:16384" x14ac:dyDescent="0.3">
      <c r="A61" t="s">
        <v>83</v>
      </c>
      <c r="F61" s="1">
        <v>455</v>
      </c>
      <c r="L61" s="1">
        <v>455</v>
      </c>
      <c r="XFD61" s="2">
        <f t="shared" si="6"/>
        <v>910</v>
      </c>
    </row>
    <row r="62" spans="1:12 16384:16384" x14ac:dyDescent="0.3">
      <c r="A62" t="s">
        <v>91</v>
      </c>
      <c r="C62" s="1">
        <v>4</v>
      </c>
      <c r="F62" s="1">
        <v>763</v>
      </c>
      <c r="G62" s="1">
        <v>115</v>
      </c>
      <c r="H62" s="1">
        <v>240</v>
      </c>
      <c r="K62" s="1">
        <v>94</v>
      </c>
      <c r="L62" s="1">
        <v>1216</v>
      </c>
      <c r="XFD62" s="2">
        <f t="shared" si="6"/>
        <v>2432</v>
      </c>
    </row>
    <row r="63" spans="1:12 16384:16384" x14ac:dyDescent="0.3">
      <c r="A63" t="s">
        <v>92</v>
      </c>
      <c r="F63" s="1">
        <v>38</v>
      </c>
      <c r="L63" s="1">
        <v>38</v>
      </c>
      <c r="XFD63" s="2">
        <f t="shared" si="6"/>
        <v>76</v>
      </c>
    </row>
    <row r="64" spans="1:12 16384:16384" x14ac:dyDescent="0.3">
      <c r="A64" t="s">
        <v>26</v>
      </c>
      <c r="F64" s="1">
        <v>627</v>
      </c>
      <c r="H64" s="1">
        <v>9</v>
      </c>
      <c r="L64" s="1">
        <v>636</v>
      </c>
      <c r="XFD64" s="2">
        <f t="shared" si="6"/>
        <v>1272</v>
      </c>
    </row>
    <row r="65" spans="1:12 16384:16384" x14ac:dyDescent="0.3">
      <c r="A65" t="s">
        <v>27</v>
      </c>
      <c r="B65" s="1">
        <v>11</v>
      </c>
      <c r="D65" s="1">
        <v>5</v>
      </c>
      <c r="F65" s="1">
        <v>413</v>
      </c>
      <c r="G65" s="1">
        <v>99</v>
      </c>
      <c r="H65" s="1">
        <v>433</v>
      </c>
      <c r="L65" s="1">
        <v>961</v>
      </c>
      <c r="XFD65" s="2">
        <f t="shared" si="6"/>
        <v>1922</v>
      </c>
    </row>
    <row r="66" spans="1:12 16384:16384" x14ac:dyDescent="0.3">
      <c r="A66" t="s">
        <v>63</v>
      </c>
      <c r="D66" s="1">
        <v>5</v>
      </c>
      <c r="F66" s="1">
        <v>33</v>
      </c>
      <c r="L66" s="1">
        <v>38</v>
      </c>
      <c r="XFD66" s="2">
        <f t="shared" si="6"/>
        <v>76</v>
      </c>
    </row>
    <row r="67" spans="1:12 16384:16384" x14ac:dyDescent="0.3">
      <c r="A67" t="s">
        <v>90</v>
      </c>
      <c r="C67" s="1">
        <v>3</v>
      </c>
      <c r="D67" s="1">
        <v>10</v>
      </c>
      <c r="F67" s="1">
        <v>207</v>
      </c>
      <c r="G67" s="1">
        <v>12</v>
      </c>
      <c r="H67" s="1">
        <v>46</v>
      </c>
      <c r="L67" s="1">
        <v>278</v>
      </c>
      <c r="XFD67" s="2">
        <f t="shared" si="6"/>
        <v>556</v>
      </c>
    </row>
    <row r="68" spans="1:12 16384:16384" x14ac:dyDescent="0.3">
      <c r="A68" t="s">
        <v>36</v>
      </c>
      <c r="F68" s="1">
        <v>619</v>
      </c>
      <c r="L68" s="1">
        <v>619</v>
      </c>
      <c r="XFD68" s="2">
        <f t="shared" si="6"/>
        <v>1238</v>
      </c>
    </row>
    <row r="69" spans="1:12 16384:16384" x14ac:dyDescent="0.3">
      <c r="A69" t="s">
        <v>37</v>
      </c>
      <c r="F69" s="1">
        <v>426</v>
      </c>
      <c r="G69" s="1">
        <v>213</v>
      </c>
      <c r="H69" s="1">
        <v>541</v>
      </c>
      <c r="I69" s="1">
        <v>37</v>
      </c>
      <c r="J69" s="1">
        <v>9</v>
      </c>
      <c r="K69" s="1">
        <v>189</v>
      </c>
      <c r="L69" s="1">
        <v>1415</v>
      </c>
      <c r="XFD69" s="2">
        <f t="shared" si="6"/>
        <v>2830</v>
      </c>
    </row>
    <row r="70" spans="1:12 16384:16384" x14ac:dyDescent="0.3">
      <c r="A70" t="s">
        <v>47</v>
      </c>
      <c r="F70" s="1">
        <v>438</v>
      </c>
      <c r="L70" s="1">
        <v>438</v>
      </c>
      <c r="XFD70" s="2">
        <f t="shared" si="6"/>
        <v>876</v>
      </c>
    </row>
    <row r="71" spans="1:12 16384:16384" x14ac:dyDescent="0.3">
      <c r="A71" t="s">
        <v>29</v>
      </c>
      <c r="B71" s="1">
        <v>11</v>
      </c>
      <c r="E71" s="1">
        <v>3</v>
      </c>
      <c r="F71" s="1">
        <v>151</v>
      </c>
      <c r="H71" s="1">
        <v>10</v>
      </c>
      <c r="L71" s="1">
        <v>175</v>
      </c>
      <c r="XFD71" s="2">
        <f t="shared" si="6"/>
        <v>350</v>
      </c>
    </row>
    <row r="72" spans="1:12 16384:16384" x14ac:dyDescent="0.3">
      <c r="A72" t="s">
        <v>59</v>
      </c>
      <c r="F72" s="1">
        <v>147</v>
      </c>
      <c r="G72" s="1">
        <v>4</v>
      </c>
      <c r="H72" s="1">
        <v>18</v>
      </c>
      <c r="L72" s="1">
        <v>169</v>
      </c>
      <c r="XFD72" s="2">
        <f t="shared" si="6"/>
        <v>338</v>
      </c>
    </row>
    <row r="73" spans="1:12 16384:16384" x14ac:dyDescent="0.3">
      <c r="A73" t="s">
        <v>73</v>
      </c>
      <c r="B73" s="1">
        <v>6</v>
      </c>
      <c r="C73" s="1">
        <v>1</v>
      </c>
      <c r="D73" s="1">
        <v>4</v>
      </c>
      <c r="E73" s="1">
        <v>1</v>
      </c>
      <c r="F73" s="1">
        <v>203</v>
      </c>
      <c r="L73" s="1">
        <v>215</v>
      </c>
      <c r="XFD73" s="2">
        <f t="shared" si="6"/>
        <v>430</v>
      </c>
    </row>
    <row r="74" spans="1:12 16384:16384" x14ac:dyDescent="0.3">
      <c r="A74" t="s">
        <v>76</v>
      </c>
      <c r="C74" s="1">
        <v>21</v>
      </c>
      <c r="D74" s="1">
        <v>17</v>
      </c>
      <c r="F74" s="1">
        <v>560</v>
      </c>
      <c r="G74" s="1">
        <v>5</v>
      </c>
      <c r="H74" s="1">
        <v>44</v>
      </c>
      <c r="L74" s="1">
        <v>647</v>
      </c>
      <c r="XFD74" s="2">
        <f t="shared" si="6"/>
        <v>1294</v>
      </c>
    </row>
    <row r="75" spans="1:12 16384:16384" x14ac:dyDescent="0.3">
      <c r="A75" t="s">
        <v>78</v>
      </c>
      <c r="C75" s="1">
        <v>8</v>
      </c>
      <c r="D75" s="1">
        <v>11</v>
      </c>
      <c r="F75" s="1">
        <v>16</v>
      </c>
      <c r="L75" s="1">
        <v>35</v>
      </c>
      <c r="XFD75" s="2">
        <f t="shared" si="6"/>
        <v>70</v>
      </c>
    </row>
    <row r="76" spans="1:12 16384:16384" x14ac:dyDescent="0.3">
      <c r="A76" t="s">
        <v>94</v>
      </c>
      <c r="B76" s="1">
        <v>42</v>
      </c>
      <c r="C76" s="1">
        <v>2</v>
      </c>
      <c r="D76" s="1">
        <v>233</v>
      </c>
      <c r="F76" s="1">
        <v>543</v>
      </c>
      <c r="G76" s="1">
        <v>162</v>
      </c>
      <c r="H76" s="1">
        <v>481</v>
      </c>
      <c r="K76" s="1">
        <v>39</v>
      </c>
      <c r="L76" s="1">
        <v>1502</v>
      </c>
      <c r="XFD76" s="2">
        <f t="shared" si="6"/>
        <v>3004</v>
      </c>
    </row>
    <row r="77" spans="1:12 16384:16384" x14ac:dyDescent="0.3">
      <c r="A77" t="s">
        <v>87</v>
      </c>
      <c r="F77" s="1">
        <v>417</v>
      </c>
      <c r="H77" s="1">
        <v>20</v>
      </c>
      <c r="L77" s="1">
        <v>437</v>
      </c>
      <c r="XFD77" s="2">
        <f t="shared" si="6"/>
        <v>874</v>
      </c>
    </row>
    <row r="78" spans="1:12 16384:16384" x14ac:dyDescent="0.3">
      <c r="A78" t="s">
        <v>88</v>
      </c>
      <c r="C78" s="1">
        <v>38</v>
      </c>
      <c r="F78" s="1">
        <v>560</v>
      </c>
      <c r="G78" s="1">
        <v>138</v>
      </c>
      <c r="H78" s="1">
        <v>1049</v>
      </c>
      <c r="I78" s="1">
        <v>100</v>
      </c>
      <c r="J78" s="1">
        <v>20</v>
      </c>
      <c r="L78" s="1">
        <v>1905</v>
      </c>
      <c r="XFD78" s="2">
        <f t="shared" si="6"/>
        <v>3810</v>
      </c>
    </row>
    <row r="79" spans="1:12 16384:16384" x14ac:dyDescent="0.3">
      <c r="A79" t="s">
        <v>89</v>
      </c>
      <c r="F79" s="1">
        <v>768</v>
      </c>
      <c r="L79" s="1">
        <v>768</v>
      </c>
      <c r="XFD79" s="2">
        <f t="shared" si="6"/>
        <v>1536</v>
      </c>
    </row>
    <row r="80" spans="1:12 16384:16384" x14ac:dyDescent="0.3">
      <c r="A80" t="s">
        <v>151</v>
      </c>
      <c r="F80" s="1">
        <v>1335</v>
      </c>
      <c r="G80" s="1">
        <v>145</v>
      </c>
      <c r="H80" s="1">
        <v>1187</v>
      </c>
      <c r="I80" s="1">
        <v>22</v>
      </c>
      <c r="J80" s="1">
        <v>42</v>
      </c>
      <c r="K80" s="1">
        <v>163</v>
      </c>
      <c r="L80" s="1">
        <v>2894</v>
      </c>
      <c r="XFD80" s="2">
        <f t="shared" si="6"/>
        <v>5788</v>
      </c>
    </row>
    <row r="81" spans="1:12 16384:16384" s="3" customFormat="1" x14ac:dyDescent="0.3">
      <c r="A81" s="21" t="s">
        <v>162</v>
      </c>
      <c r="B81" s="22">
        <f>SUM(B57:B80)</f>
        <v>70</v>
      </c>
      <c r="C81" s="22">
        <f t="shared" ref="C81:L81" si="7">SUM(C57:C80)</f>
        <v>79</v>
      </c>
      <c r="D81" s="22">
        <f t="shared" si="7"/>
        <v>317</v>
      </c>
      <c r="E81" s="22">
        <f t="shared" si="7"/>
        <v>4</v>
      </c>
      <c r="F81" s="22">
        <f t="shared" si="7"/>
        <v>10764</v>
      </c>
      <c r="G81" s="22">
        <f t="shared" si="7"/>
        <v>921</v>
      </c>
      <c r="H81" s="22">
        <f t="shared" si="7"/>
        <v>4535</v>
      </c>
      <c r="I81" s="22">
        <f t="shared" si="7"/>
        <v>198</v>
      </c>
      <c r="J81" s="22">
        <f t="shared" si="7"/>
        <v>82</v>
      </c>
      <c r="K81" s="22">
        <f t="shared" si="7"/>
        <v>485</v>
      </c>
      <c r="L81" s="22">
        <f t="shared" si="7"/>
        <v>17455</v>
      </c>
      <c r="XFD81" s="7"/>
    </row>
    <row r="82" spans="1:12 16384:16384" x14ac:dyDescent="0.3">
      <c r="XFD82" s="2"/>
    </row>
    <row r="83" spans="1:12 16384:16384" x14ac:dyDescent="0.3">
      <c r="A83" s="24" t="s">
        <v>165</v>
      </c>
    </row>
    <row r="84" spans="1:12 16384:16384" x14ac:dyDescent="0.3">
      <c r="A84" t="s">
        <v>11</v>
      </c>
      <c r="B84" s="1">
        <v>5</v>
      </c>
      <c r="C84" s="1">
        <v>19</v>
      </c>
      <c r="D84" s="1">
        <v>13</v>
      </c>
      <c r="F84" s="1">
        <v>6</v>
      </c>
      <c r="L84" s="1">
        <v>43</v>
      </c>
      <c r="XFD84" s="2">
        <f t="shared" ref="XFD84:XFD115" si="8">SUM(B84:XFC84)</f>
        <v>86</v>
      </c>
    </row>
    <row r="85" spans="1:12 16384:16384" x14ac:dyDescent="0.3">
      <c r="A85" t="s">
        <v>13</v>
      </c>
      <c r="B85" s="1">
        <v>161</v>
      </c>
      <c r="L85" s="1">
        <v>161</v>
      </c>
      <c r="XFD85" s="2">
        <f t="shared" si="8"/>
        <v>322</v>
      </c>
    </row>
    <row r="86" spans="1:12 16384:16384" x14ac:dyDescent="0.3">
      <c r="A86" t="s">
        <v>115</v>
      </c>
      <c r="C86" s="1">
        <v>102</v>
      </c>
      <c r="D86" s="1">
        <v>69</v>
      </c>
      <c r="L86" s="1">
        <v>171</v>
      </c>
      <c r="XFD86" s="2">
        <f t="shared" si="8"/>
        <v>342</v>
      </c>
    </row>
    <row r="87" spans="1:12 16384:16384" x14ac:dyDescent="0.3">
      <c r="A87" t="s">
        <v>16</v>
      </c>
      <c r="D87" s="1">
        <v>9</v>
      </c>
      <c r="F87" s="1">
        <v>6</v>
      </c>
      <c r="L87" s="1">
        <v>15</v>
      </c>
      <c r="XFD87" s="2">
        <f t="shared" si="8"/>
        <v>30</v>
      </c>
    </row>
    <row r="88" spans="1:12 16384:16384" x14ac:dyDescent="0.3">
      <c r="A88" t="s">
        <v>53</v>
      </c>
      <c r="D88" s="1">
        <v>358</v>
      </c>
      <c r="F88" s="1">
        <v>47</v>
      </c>
      <c r="G88" s="1">
        <v>3</v>
      </c>
      <c r="H88" s="1">
        <v>131</v>
      </c>
      <c r="J88" s="1">
        <v>13</v>
      </c>
      <c r="K88" s="1">
        <v>49</v>
      </c>
      <c r="L88" s="1">
        <v>601</v>
      </c>
      <c r="XFD88" s="2">
        <f t="shared" si="8"/>
        <v>1202</v>
      </c>
    </row>
    <row r="89" spans="1:12 16384:16384" x14ac:dyDescent="0.3">
      <c r="A89" t="s">
        <v>45</v>
      </c>
      <c r="C89" s="1">
        <v>34</v>
      </c>
      <c r="D89" s="1">
        <v>105</v>
      </c>
      <c r="F89" s="1">
        <v>284</v>
      </c>
      <c r="L89" s="1">
        <v>423</v>
      </c>
      <c r="XFD89" s="2">
        <f t="shared" si="8"/>
        <v>846</v>
      </c>
    </row>
    <row r="90" spans="1:12 16384:16384" x14ac:dyDescent="0.3">
      <c r="A90" t="s">
        <v>143</v>
      </c>
      <c r="C90" s="1">
        <v>9</v>
      </c>
      <c r="E90" s="1">
        <v>12</v>
      </c>
      <c r="L90" s="1">
        <v>21</v>
      </c>
      <c r="XFD90" s="2">
        <f t="shared" si="8"/>
        <v>42</v>
      </c>
    </row>
    <row r="91" spans="1:12 16384:16384" x14ac:dyDescent="0.3">
      <c r="A91" t="s">
        <v>42</v>
      </c>
      <c r="B91" s="1">
        <v>297</v>
      </c>
      <c r="C91" s="1">
        <v>212</v>
      </c>
      <c r="L91" s="1">
        <v>509</v>
      </c>
      <c r="XFD91" s="2">
        <f t="shared" si="8"/>
        <v>1018</v>
      </c>
    </row>
    <row r="92" spans="1:12 16384:16384" x14ac:dyDescent="0.3">
      <c r="A92" t="s">
        <v>71</v>
      </c>
      <c r="D92" s="1">
        <v>109</v>
      </c>
      <c r="F92" s="1">
        <v>140</v>
      </c>
      <c r="L92" s="1">
        <v>249</v>
      </c>
      <c r="XFD92" s="2">
        <f t="shared" si="8"/>
        <v>498</v>
      </c>
    </row>
    <row r="93" spans="1:12 16384:16384" x14ac:dyDescent="0.3">
      <c r="A93" t="s">
        <v>150</v>
      </c>
      <c r="D93" s="1">
        <v>30</v>
      </c>
      <c r="F93" s="1">
        <v>20</v>
      </c>
      <c r="L93" s="1">
        <v>50</v>
      </c>
      <c r="XFD93" s="2">
        <f t="shared" si="8"/>
        <v>100</v>
      </c>
    </row>
    <row r="94" spans="1:12 16384:16384" x14ac:dyDescent="0.3">
      <c r="A94" t="s">
        <v>142</v>
      </c>
      <c r="B94" s="1">
        <v>52</v>
      </c>
      <c r="C94" s="1">
        <v>23</v>
      </c>
      <c r="L94" s="1">
        <v>75</v>
      </c>
      <c r="XFD94" s="2">
        <f t="shared" si="8"/>
        <v>150</v>
      </c>
    </row>
    <row r="95" spans="1:12 16384:16384" x14ac:dyDescent="0.3">
      <c r="A95" t="s">
        <v>31</v>
      </c>
      <c r="C95" s="1">
        <v>27</v>
      </c>
      <c r="L95" s="1">
        <v>27</v>
      </c>
      <c r="XFD95" s="2">
        <f t="shared" si="8"/>
        <v>54</v>
      </c>
    </row>
    <row r="96" spans="1:12 16384:16384" x14ac:dyDescent="0.3">
      <c r="A96" t="s">
        <v>40</v>
      </c>
      <c r="C96" s="1">
        <v>15</v>
      </c>
      <c r="L96" s="1">
        <v>15</v>
      </c>
      <c r="XFD96" s="2">
        <f t="shared" si="8"/>
        <v>30</v>
      </c>
    </row>
    <row r="97" spans="1:12 16384:16384" x14ac:dyDescent="0.3">
      <c r="A97" t="s">
        <v>126</v>
      </c>
      <c r="D97" s="1">
        <v>11</v>
      </c>
      <c r="F97" s="1">
        <v>69</v>
      </c>
      <c r="L97" s="1">
        <v>80</v>
      </c>
      <c r="XFD97" s="2">
        <f t="shared" si="8"/>
        <v>160</v>
      </c>
    </row>
    <row r="98" spans="1:12 16384:16384" x14ac:dyDescent="0.3">
      <c r="A98" t="s">
        <v>148</v>
      </c>
      <c r="G98" s="1">
        <v>9</v>
      </c>
      <c r="H98" s="1">
        <v>67</v>
      </c>
      <c r="L98" s="1">
        <v>76</v>
      </c>
      <c r="XFD98" s="2">
        <f t="shared" si="8"/>
        <v>152</v>
      </c>
    </row>
    <row r="99" spans="1:12 16384:16384" x14ac:dyDescent="0.3">
      <c r="A99" t="s">
        <v>32</v>
      </c>
      <c r="C99" s="1">
        <v>20</v>
      </c>
      <c r="D99" s="1">
        <v>61</v>
      </c>
      <c r="F99" s="1">
        <v>1</v>
      </c>
      <c r="L99" s="1">
        <v>82</v>
      </c>
      <c r="XFD99" s="2">
        <f t="shared" si="8"/>
        <v>164</v>
      </c>
    </row>
    <row r="100" spans="1:12 16384:16384" x14ac:dyDescent="0.3">
      <c r="A100" t="s">
        <v>101</v>
      </c>
      <c r="B100" s="1">
        <v>54</v>
      </c>
      <c r="C100" s="1">
        <v>13</v>
      </c>
      <c r="D100" s="1">
        <v>351</v>
      </c>
      <c r="F100" s="1">
        <v>37</v>
      </c>
      <c r="L100" s="1">
        <v>455</v>
      </c>
      <c r="XFD100" s="2">
        <f t="shared" si="8"/>
        <v>910</v>
      </c>
    </row>
    <row r="101" spans="1:12 16384:16384" x14ac:dyDescent="0.3">
      <c r="A101" t="s">
        <v>93</v>
      </c>
      <c r="B101" s="1">
        <v>53</v>
      </c>
      <c r="C101" s="1">
        <v>83</v>
      </c>
      <c r="L101" s="1">
        <v>136</v>
      </c>
      <c r="XFD101" s="2">
        <f t="shared" si="8"/>
        <v>272</v>
      </c>
    </row>
    <row r="102" spans="1:12 16384:16384" x14ac:dyDescent="0.3">
      <c r="A102" t="s">
        <v>136</v>
      </c>
      <c r="C102" s="1">
        <v>48</v>
      </c>
      <c r="L102" s="1">
        <v>48</v>
      </c>
      <c r="XFD102" s="2">
        <f t="shared" si="8"/>
        <v>96</v>
      </c>
    </row>
    <row r="103" spans="1:12 16384:16384" x14ac:dyDescent="0.3">
      <c r="A103" t="s">
        <v>139</v>
      </c>
      <c r="C103" s="1">
        <v>83</v>
      </c>
      <c r="L103" s="1">
        <v>83</v>
      </c>
      <c r="XFD103" s="2">
        <f t="shared" si="8"/>
        <v>166</v>
      </c>
    </row>
    <row r="104" spans="1:12 16384:16384" x14ac:dyDescent="0.3">
      <c r="A104" t="s">
        <v>127</v>
      </c>
      <c r="C104" s="1">
        <v>49</v>
      </c>
      <c r="L104" s="1">
        <v>49</v>
      </c>
      <c r="XFD104" s="2">
        <f t="shared" si="8"/>
        <v>98</v>
      </c>
    </row>
    <row r="105" spans="1:12 16384:16384" x14ac:dyDescent="0.3">
      <c r="A105" t="s">
        <v>125</v>
      </c>
      <c r="C105" s="1">
        <v>406</v>
      </c>
      <c r="L105" s="1">
        <v>406</v>
      </c>
      <c r="XFD105" s="2">
        <f t="shared" si="8"/>
        <v>812</v>
      </c>
    </row>
    <row r="106" spans="1:12 16384:16384" x14ac:dyDescent="0.3">
      <c r="A106" t="s">
        <v>34</v>
      </c>
      <c r="B106" s="1">
        <v>13</v>
      </c>
      <c r="C106" s="1">
        <v>19</v>
      </c>
      <c r="D106" s="1">
        <v>157</v>
      </c>
      <c r="F106" s="1">
        <v>86</v>
      </c>
      <c r="H106" s="1">
        <v>75</v>
      </c>
      <c r="L106" s="1">
        <v>350</v>
      </c>
      <c r="XFD106" s="2">
        <f t="shared" si="8"/>
        <v>700</v>
      </c>
    </row>
    <row r="107" spans="1:12 16384:16384" x14ac:dyDescent="0.3">
      <c r="A107" t="s">
        <v>141</v>
      </c>
      <c r="B107" s="1">
        <v>3</v>
      </c>
      <c r="D107" s="1">
        <v>12</v>
      </c>
      <c r="F107" s="1">
        <v>5</v>
      </c>
      <c r="H107" s="1">
        <v>28</v>
      </c>
      <c r="L107" s="1">
        <v>48</v>
      </c>
      <c r="XFD107" s="2">
        <f t="shared" si="8"/>
        <v>96</v>
      </c>
    </row>
    <row r="108" spans="1:12 16384:16384" x14ac:dyDescent="0.3">
      <c r="A108" t="s">
        <v>114</v>
      </c>
      <c r="C108" s="1">
        <v>28</v>
      </c>
      <c r="L108" s="1">
        <v>28</v>
      </c>
      <c r="XFD108" s="2">
        <f t="shared" si="8"/>
        <v>56</v>
      </c>
    </row>
    <row r="109" spans="1:12 16384:16384" x14ac:dyDescent="0.3">
      <c r="A109" t="s">
        <v>61</v>
      </c>
      <c r="C109" s="1">
        <v>91</v>
      </c>
      <c r="D109" s="1">
        <v>59</v>
      </c>
      <c r="F109" s="1">
        <v>7</v>
      </c>
      <c r="L109" s="1">
        <v>157</v>
      </c>
      <c r="XFD109" s="2">
        <f t="shared" si="8"/>
        <v>314</v>
      </c>
    </row>
    <row r="110" spans="1:12 16384:16384" x14ac:dyDescent="0.3">
      <c r="A110" t="s">
        <v>137</v>
      </c>
      <c r="D110" s="1">
        <v>146</v>
      </c>
      <c r="L110" s="1">
        <v>146</v>
      </c>
      <c r="XFD110" s="2">
        <f t="shared" si="8"/>
        <v>292</v>
      </c>
    </row>
    <row r="111" spans="1:12 16384:16384" x14ac:dyDescent="0.3">
      <c r="A111" t="s">
        <v>122</v>
      </c>
      <c r="D111" s="1">
        <v>185</v>
      </c>
      <c r="F111" s="1">
        <v>51</v>
      </c>
      <c r="L111" s="1">
        <v>236</v>
      </c>
      <c r="XFD111" s="2">
        <f t="shared" si="8"/>
        <v>472</v>
      </c>
    </row>
    <row r="112" spans="1:12 16384:16384" x14ac:dyDescent="0.3">
      <c r="A112" t="s">
        <v>131</v>
      </c>
      <c r="B112" s="1">
        <v>93</v>
      </c>
      <c r="C112" s="1">
        <v>3</v>
      </c>
      <c r="D112" s="1">
        <v>317</v>
      </c>
      <c r="L112" s="1">
        <v>413</v>
      </c>
      <c r="XFD112" s="2">
        <f t="shared" si="8"/>
        <v>826</v>
      </c>
    </row>
    <row r="113" spans="1:12 16384:16384" x14ac:dyDescent="0.3">
      <c r="A113" t="s">
        <v>108</v>
      </c>
      <c r="C113" s="1">
        <v>9</v>
      </c>
      <c r="D113" s="1">
        <v>37</v>
      </c>
      <c r="F113" s="1">
        <v>85</v>
      </c>
      <c r="L113" s="1">
        <v>131</v>
      </c>
      <c r="XFD113" s="2">
        <f t="shared" si="8"/>
        <v>262</v>
      </c>
    </row>
    <row r="114" spans="1:12 16384:16384" x14ac:dyDescent="0.3">
      <c r="A114" t="s">
        <v>119</v>
      </c>
      <c r="E114" s="1">
        <v>8</v>
      </c>
      <c r="L114" s="1">
        <v>8</v>
      </c>
      <c r="XFD114" s="2">
        <f t="shared" si="8"/>
        <v>16</v>
      </c>
    </row>
    <row r="115" spans="1:12 16384:16384" x14ac:dyDescent="0.3">
      <c r="A115" t="s">
        <v>58</v>
      </c>
      <c r="B115" s="1">
        <v>3</v>
      </c>
      <c r="C115" s="1">
        <v>114</v>
      </c>
      <c r="D115" s="1">
        <v>121</v>
      </c>
      <c r="L115" s="1">
        <v>238</v>
      </c>
      <c r="XFD115" s="2">
        <f t="shared" si="8"/>
        <v>476</v>
      </c>
    </row>
    <row r="116" spans="1:12 16384:16384" x14ac:dyDescent="0.3">
      <c r="A116" t="s">
        <v>149</v>
      </c>
      <c r="D116" s="1">
        <v>70</v>
      </c>
      <c r="L116" s="1">
        <v>70</v>
      </c>
      <c r="XFD116" s="2">
        <f t="shared" ref="XFD116:XFD145" si="9">SUM(B116:XFC116)</f>
        <v>140</v>
      </c>
    </row>
    <row r="117" spans="1:12 16384:16384" x14ac:dyDescent="0.3">
      <c r="A117" t="s">
        <v>135</v>
      </c>
      <c r="B117" s="1">
        <v>3</v>
      </c>
      <c r="C117" s="1">
        <v>40</v>
      </c>
      <c r="D117" s="1">
        <v>139</v>
      </c>
      <c r="F117" s="1">
        <v>48</v>
      </c>
      <c r="L117" s="1">
        <v>230</v>
      </c>
      <c r="XFD117" s="2">
        <f t="shared" si="9"/>
        <v>460</v>
      </c>
    </row>
    <row r="118" spans="1:12 16384:16384" x14ac:dyDescent="0.3">
      <c r="A118" t="s">
        <v>111</v>
      </c>
      <c r="B118" s="1">
        <v>5</v>
      </c>
      <c r="C118" s="1">
        <v>23</v>
      </c>
      <c r="D118" s="1">
        <v>68</v>
      </c>
      <c r="F118" s="1">
        <v>25</v>
      </c>
      <c r="L118" s="1">
        <v>121</v>
      </c>
      <c r="XFD118" s="2">
        <f t="shared" si="9"/>
        <v>242</v>
      </c>
    </row>
    <row r="119" spans="1:12 16384:16384" x14ac:dyDescent="0.3">
      <c r="A119" t="s">
        <v>140</v>
      </c>
      <c r="B119" s="1">
        <v>8</v>
      </c>
      <c r="C119" s="1">
        <v>28</v>
      </c>
      <c r="D119" s="1">
        <v>76</v>
      </c>
      <c r="F119" s="1">
        <v>10</v>
      </c>
      <c r="L119" s="1">
        <v>122</v>
      </c>
      <c r="XFD119" s="2">
        <f t="shared" si="9"/>
        <v>244</v>
      </c>
    </row>
    <row r="120" spans="1:12 16384:16384" x14ac:dyDescent="0.3">
      <c r="A120" t="s">
        <v>144</v>
      </c>
      <c r="B120" s="1">
        <v>1</v>
      </c>
      <c r="C120" s="1">
        <v>12</v>
      </c>
      <c r="D120" s="1">
        <v>30</v>
      </c>
      <c r="F120" s="1">
        <v>14</v>
      </c>
      <c r="L120" s="1">
        <v>57</v>
      </c>
      <c r="XFD120" s="2">
        <f t="shared" si="9"/>
        <v>114</v>
      </c>
    </row>
    <row r="121" spans="1:12 16384:16384" x14ac:dyDescent="0.3">
      <c r="A121" t="s">
        <v>138</v>
      </c>
      <c r="C121" s="1">
        <v>16</v>
      </c>
      <c r="D121" s="1">
        <v>54</v>
      </c>
      <c r="F121" s="1">
        <v>17</v>
      </c>
      <c r="L121" s="1">
        <v>87</v>
      </c>
      <c r="XFD121" s="2">
        <f t="shared" si="9"/>
        <v>174</v>
      </c>
    </row>
    <row r="122" spans="1:12 16384:16384" x14ac:dyDescent="0.3">
      <c r="A122" t="s">
        <v>120</v>
      </c>
      <c r="B122" s="1">
        <v>1</v>
      </c>
      <c r="C122" s="1">
        <v>12</v>
      </c>
      <c r="D122" s="1">
        <v>65</v>
      </c>
      <c r="F122" s="1">
        <v>34</v>
      </c>
      <c r="L122" s="1">
        <v>112</v>
      </c>
      <c r="XFD122" s="2">
        <f t="shared" si="9"/>
        <v>224</v>
      </c>
    </row>
    <row r="123" spans="1:12 16384:16384" x14ac:dyDescent="0.3">
      <c r="A123" t="s">
        <v>66</v>
      </c>
      <c r="B123" s="1">
        <v>14</v>
      </c>
      <c r="C123" s="1">
        <v>4</v>
      </c>
      <c r="D123" s="1">
        <v>200</v>
      </c>
      <c r="F123" s="1">
        <v>174</v>
      </c>
      <c r="H123" s="1">
        <v>75</v>
      </c>
      <c r="L123" s="1">
        <v>467</v>
      </c>
      <c r="XFD123" s="2">
        <f t="shared" si="9"/>
        <v>934</v>
      </c>
    </row>
    <row r="124" spans="1:12 16384:16384" x14ac:dyDescent="0.3">
      <c r="A124" t="s">
        <v>133</v>
      </c>
      <c r="B124" s="1">
        <v>5</v>
      </c>
      <c r="C124" s="1">
        <v>7</v>
      </c>
      <c r="D124" s="1">
        <v>138</v>
      </c>
      <c r="F124" s="1">
        <v>55</v>
      </c>
      <c r="L124" s="1">
        <v>205</v>
      </c>
      <c r="XFD124" s="2">
        <f t="shared" si="9"/>
        <v>410</v>
      </c>
    </row>
    <row r="125" spans="1:12 16384:16384" x14ac:dyDescent="0.3">
      <c r="A125" t="s">
        <v>129</v>
      </c>
      <c r="B125" s="1">
        <v>5</v>
      </c>
      <c r="C125" s="1">
        <v>9</v>
      </c>
      <c r="D125" s="1">
        <v>59</v>
      </c>
      <c r="F125" s="1">
        <v>24</v>
      </c>
      <c r="L125" s="1">
        <v>97</v>
      </c>
      <c r="XFD125" s="2">
        <f t="shared" si="9"/>
        <v>194</v>
      </c>
    </row>
    <row r="126" spans="1:12 16384:16384" x14ac:dyDescent="0.3">
      <c r="A126" t="s">
        <v>128</v>
      </c>
      <c r="B126" s="1">
        <v>9</v>
      </c>
      <c r="C126" s="1">
        <v>27</v>
      </c>
      <c r="D126" s="1">
        <v>147</v>
      </c>
      <c r="F126" s="1">
        <v>65</v>
      </c>
      <c r="L126" s="1">
        <v>248</v>
      </c>
      <c r="XFD126" s="2">
        <f t="shared" si="9"/>
        <v>496</v>
      </c>
    </row>
    <row r="127" spans="1:12 16384:16384" x14ac:dyDescent="0.3">
      <c r="A127" t="s">
        <v>62</v>
      </c>
      <c r="C127" s="1">
        <v>116</v>
      </c>
      <c r="L127" s="1">
        <v>116</v>
      </c>
      <c r="XFD127" s="2">
        <f t="shared" si="9"/>
        <v>232</v>
      </c>
    </row>
    <row r="128" spans="1:12 16384:16384" x14ac:dyDescent="0.3">
      <c r="A128" t="s">
        <v>67</v>
      </c>
      <c r="B128" s="1">
        <v>5</v>
      </c>
      <c r="C128" s="1">
        <v>83</v>
      </c>
      <c r="L128" s="1">
        <v>88</v>
      </c>
      <c r="XFD128" s="2">
        <f t="shared" si="9"/>
        <v>176</v>
      </c>
    </row>
    <row r="129" spans="1:12 16384:16384" x14ac:dyDescent="0.3">
      <c r="A129" t="s">
        <v>117</v>
      </c>
      <c r="C129" s="1">
        <v>11</v>
      </c>
      <c r="D129" s="1">
        <v>39</v>
      </c>
      <c r="F129" s="1">
        <v>32</v>
      </c>
      <c r="L129" s="1">
        <v>82</v>
      </c>
      <c r="XFD129" s="2">
        <f t="shared" si="9"/>
        <v>164</v>
      </c>
    </row>
    <row r="130" spans="1:12 16384:16384" x14ac:dyDescent="0.3">
      <c r="A130" t="s">
        <v>118</v>
      </c>
      <c r="C130" s="1">
        <v>23</v>
      </c>
      <c r="D130" s="1">
        <v>45</v>
      </c>
      <c r="F130" s="1">
        <v>22</v>
      </c>
      <c r="L130" s="1">
        <v>90</v>
      </c>
      <c r="XFD130" s="2">
        <f t="shared" si="9"/>
        <v>180</v>
      </c>
    </row>
    <row r="131" spans="1:12 16384:16384" x14ac:dyDescent="0.3">
      <c r="A131" t="s">
        <v>70</v>
      </c>
      <c r="C131" s="1">
        <v>17</v>
      </c>
      <c r="D131" s="1">
        <v>39</v>
      </c>
      <c r="F131" s="1">
        <v>13</v>
      </c>
      <c r="L131" s="1">
        <v>69</v>
      </c>
      <c r="XFD131" s="2">
        <f t="shared" si="9"/>
        <v>138</v>
      </c>
    </row>
    <row r="132" spans="1:12 16384:16384" x14ac:dyDescent="0.3">
      <c r="A132" t="s">
        <v>75</v>
      </c>
      <c r="D132" s="1">
        <v>52</v>
      </c>
      <c r="L132" s="1">
        <v>52</v>
      </c>
      <c r="XFD132" s="2">
        <f t="shared" si="9"/>
        <v>104</v>
      </c>
    </row>
    <row r="133" spans="1:12 16384:16384" x14ac:dyDescent="0.3">
      <c r="A133" t="s">
        <v>145</v>
      </c>
      <c r="B133" s="1">
        <v>27</v>
      </c>
      <c r="C133" s="1">
        <v>46</v>
      </c>
      <c r="L133" s="1">
        <v>73</v>
      </c>
      <c r="XFD133" s="2">
        <f t="shared" si="9"/>
        <v>146</v>
      </c>
    </row>
    <row r="134" spans="1:12 16384:16384" x14ac:dyDescent="0.3">
      <c r="A134" t="s">
        <v>146</v>
      </c>
      <c r="B134" s="1">
        <v>4</v>
      </c>
      <c r="C134" s="1">
        <v>10</v>
      </c>
      <c r="L134" s="1">
        <v>14</v>
      </c>
      <c r="XFD134" s="2">
        <f t="shared" si="9"/>
        <v>28</v>
      </c>
    </row>
    <row r="135" spans="1:12 16384:16384" x14ac:dyDescent="0.3">
      <c r="A135" t="s">
        <v>95</v>
      </c>
      <c r="B135" s="1">
        <v>12</v>
      </c>
      <c r="C135" s="1">
        <v>6</v>
      </c>
      <c r="D135" s="1">
        <v>194</v>
      </c>
      <c r="F135" s="1">
        <v>1</v>
      </c>
      <c r="L135" s="1">
        <v>213</v>
      </c>
      <c r="XFD135" s="2">
        <f t="shared" si="9"/>
        <v>426</v>
      </c>
    </row>
    <row r="136" spans="1:12 16384:16384" x14ac:dyDescent="0.3">
      <c r="A136" t="s">
        <v>50</v>
      </c>
      <c r="C136" s="1">
        <v>71</v>
      </c>
      <c r="L136" s="1">
        <v>71</v>
      </c>
      <c r="XFD136" s="2">
        <f t="shared" si="9"/>
        <v>142</v>
      </c>
    </row>
    <row r="137" spans="1:12 16384:16384" x14ac:dyDescent="0.3">
      <c r="A137" t="s">
        <v>79</v>
      </c>
      <c r="C137" s="1">
        <v>83</v>
      </c>
      <c r="L137" s="1">
        <v>83</v>
      </c>
      <c r="XFD137" s="2">
        <f t="shared" si="9"/>
        <v>166</v>
      </c>
    </row>
    <row r="138" spans="1:12 16384:16384" x14ac:dyDescent="0.3">
      <c r="A138" t="s">
        <v>134</v>
      </c>
      <c r="C138" s="1">
        <v>39</v>
      </c>
      <c r="L138" s="1">
        <v>39</v>
      </c>
      <c r="XFD138" s="2">
        <f t="shared" si="9"/>
        <v>78</v>
      </c>
    </row>
    <row r="139" spans="1:12 16384:16384" x14ac:dyDescent="0.3">
      <c r="A139" t="s">
        <v>123</v>
      </c>
      <c r="C139" s="1">
        <v>28</v>
      </c>
      <c r="L139" s="1">
        <v>28</v>
      </c>
      <c r="XFD139" s="2">
        <f t="shared" si="9"/>
        <v>56</v>
      </c>
    </row>
    <row r="140" spans="1:12 16384:16384" x14ac:dyDescent="0.3">
      <c r="A140" t="s">
        <v>132</v>
      </c>
      <c r="C140" s="1">
        <v>51</v>
      </c>
      <c r="L140" s="1">
        <v>51</v>
      </c>
      <c r="XFD140" s="2">
        <f t="shared" si="9"/>
        <v>102</v>
      </c>
    </row>
    <row r="141" spans="1:12 16384:16384" x14ac:dyDescent="0.3">
      <c r="A141" t="s">
        <v>85</v>
      </c>
      <c r="C141" s="1">
        <v>60</v>
      </c>
      <c r="L141" s="1">
        <v>60</v>
      </c>
      <c r="XFD141" s="2">
        <f t="shared" si="9"/>
        <v>120</v>
      </c>
    </row>
    <row r="142" spans="1:12 16384:16384" x14ac:dyDescent="0.3">
      <c r="A142" t="s">
        <v>147</v>
      </c>
      <c r="B142" s="1">
        <v>3</v>
      </c>
      <c r="C142" s="1">
        <v>31</v>
      </c>
      <c r="L142" s="1">
        <v>34</v>
      </c>
      <c r="XFD142" s="2">
        <f t="shared" si="9"/>
        <v>68</v>
      </c>
    </row>
    <row r="143" spans="1:12 16384:16384" x14ac:dyDescent="0.3">
      <c r="A143" t="s">
        <v>121</v>
      </c>
      <c r="B143" s="1">
        <v>20</v>
      </c>
      <c r="C143" s="1">
        <v>27</v>
      </c>
      <c r="L143" s="1">
        <v>47</v>
      </c>
      <c r="XFD143" s="2">
        <f t="shared" si="9"/>
        <v>94</v>
      </c>
    </row>
    <row r="144" spans="1:12 16384:16384" x14ac:dyDescent="0.3">
      <c r="A144" t="s">
        <v>98</v>
      </c>
      <c r="B144" s="1">
        <v>223</v>
      </c>
      <c r="L144" s="1">
        <v>223</v>
      </c>
      <c r="XFD144" s="2">
        <f t="shared" si="9"/>
        <v>446</v>
      </c>
    </row>
    <row r="145" spans="1:12 16384:16384" x14ac:dyDescent="0.3">
      <c r="A145" t="s">
        <v>124</v>
      </c>
      <c r="F145" s="1">
        <v>9</v>
      </c>
      <c r="H145" s="1">
        <v>13</v>
      </c>
      <c r="L145" s="1">
        <v>22</v>
      </c>
      <c r="XFD145" s="2">
        <f t="shared" si="9"/>
        <v>44</v>
      </c>
    </row>
    <row r="146" spans="1:12 16384:16384" s="3" customFormat="1" x14ac:dyDescent="0.3">
      <c r="A146" s="21" t="s">
        <v>167</v>
      </c>
      <c r="B146" s="22">
        <f>SUM(B84:B145)</f>
        <v>1079</v>
      </c>
      <c r="C146" s="22">
        <f t="shared" ref="C146:L146" si="10">SUM(C84:C145)</f>
        <v>2287</v>
      </c>
      <c r="D146" s="22">
        <f t="shared" si="10"/>
        <v>3565</v>
      </c>
      <c r="E146" s="22">
        <f t="shared" si="10"/>
        <v>20</v>
      </c>
      <c r="F146" s="22">
        <f t="shared" si="10"/>
        <v>1387</v>
      </c>
      <c r="G146" s="22">
        <f t="shared" si="10"/>
        <v>12</v>
      </c>
      <c r="H146" s="22">
        <f t="shared" si="10"/>
        <v>389</v>
      </c>
      <c r="I146" s="22"/>
      <c r="J146" s="22">
        <f t="shared" si="10"/>
        <v>13</v>
      </c>
      <c r="K146" s="22">
        <f t="shared" si="10"/>
        <v>49</v>
      </c>
      <c r="L146" s="22">
        <f t="shared" si="10"/>
        <v>8801</v>
      </c>
    </row>
    <row r="148" spans="1:12 16384:16384" x14ac:dyDescent="0.3">
      <c r="A148" s="18" t="s">
        <v>168</v>
      </c>
    </row>
    <row r="149" spans="1:12 16384:16384" x14ac:dyDescent="0.3">
      <c r="A149" t="s">
        <v>112</v>
      </c>
      <c r="F149" s="1">
        <v>756</v>
      </c>
      <c r="G149" s="1">
        <v>273</v>
      </c>
      <c r="H149" s="1">
        <v>4348</v>
      </c>
      <c r="I149" s="1">
        <v>231</v>
      </c>
      <c r="J149" s="1">
        <v>802</v>
      </c>
      <c r="K149" s="1">
        <v>8</v>
      </c>
      <c r="L149" s="1">
        <v>6418</v>
      </c>
      <c r="XFD149" s="2">
        <f>SUM(B149:XFC149)</f>
        <v>12836</v>
      </c>
    </row>
    <row r="150" spans="1:12 16384:16384" x14ac:dyDescent="0.3">
      <c r="A150" t="s">
        <v>10</v>
      </c>
      <c r="F150" s="1">
        <v>711</v>
      </c>
      <c r="G150" s="1">
        <v>70</v>
      </c>
      <c r="H150" s="1">
        <v>5468</v>
      </c>
      <c r="I150" s="1">
        <v>212</v>
      </c>
      <c r="J150" s="1">
        <v>545</v>
      </c>
      <c r="L150" s="1">
        <v>7006</v>
      </c>
      <c r="XFD150" s="2">
        <f>SUM(B150:XFC150)</f>
        <v>14012</v>
      </c>
    </row>
    <row r="151" spans="1:12 16384:16384" s="3" customFormat="1" x14ac:dyDescent="0.3">
      <c r="A151" s="21" t="s">
        <v>169</v>
      </c>
      <c r="B151" s="22"/>
      <c r="C151" s="22"/>
      <c r="D151" s="22"/>
      <c r="E151" s="22"/>
      <c r="F151" s="22">
        <f>SUM(F149:F150)</f>
        <v>1467</v>
      </c>
      <c r="G151" s="22">
        <f t="shared" ref="G151:L151" si="11">SUM(G149:G150)</f>
        <v>343</v>
      </c>
      <c r="H151" s="22">
        <f t="shared" si="11"/>
        <v>9816</v>
      </c>
      <c r="I151" s="22">
        <f t="shared" si="11"/>
        <v>443</v>
      </c>
      <c r="J151" s="22">
        <f t="shared" si="11"/>
        <v>1347</v>
      </c>
      <c r="K151" s="22">
        <f t="shared" si="11"/>
        <v>8</v>
      </c>
      <c r="L151" s="22">
        <f t="shared" si="11"/>
        <v>13424</v>
      </c>
    </row>
    <row r="153" spans="1:12 16384:16384" x14ac:dyDescent="0.3">
      <c r="A153" s="17" t="s">
        <v>170</v>
      </c>
    </row>
    <row r="154" spans="1:12 16384:16384" x14ac:dyDescent="0.3">
      <c r="A154" t="s">
        <v>109</v>
      </c>
      <c r="G154" s="1">
        <v>13</v>
      </c>
      <c r="H154" s="1">
        <v>71</v>
      </c>
      <c r="L154" s="1">
        <v>84</v>
      </c>
      <c r="XFD154" s="2">
        <f t="shared" ref="XFD154:XFD164" si="12">SUM(B154:XFC154)</f>
        <v>168</v>
      </c>
    </row>
    <row r="155" spans="1:12 16384:16384" x14ac:dyDescent="0.3">
      <c r="A155" t="s">
        <v>130</v>
      </c>
      <c r="H155" s="1">
        <v>12</v>
      </c>
      <c r="L155" s="1">
        <v>12</v>
      </c>
      <c r="XFD155" s="2">
        <f t="shared" si="12"/>
        <v>24</v>
      </c>
    </row>
    <row r="156" spans="1:12 16384:16384" x14ac:dyDescent="0.3">
      <c r="A156" t="s">
        <v>23</v>
      </c>
      <c r="G156" s="1">
        <v>3</v>
      </c>
      <c r="H156" s="1">
        <v>126</v>
      </c>
      <c r="I156" s="1">
        <v>3</v>
      </c>
      <c r="K156" s="1">
        <v>19</v>
      </c>
      <c r="L156" s="1">
        <v>151</v>
      </c>
      <c r="XFD156" s="2">
        <f t="shared" si="12"/>
        <v>302</v>
      </c>
    </row>
    <row r="157" spans="1:12 16384:16384" x14ac:dyDescent="0.3">
      <c r="A157" t="s">
        <v>38</v>
      </c>
      <c r="C157" s="1">
        <v>3</v>
      </c>
      <c r="H157" s="1">
        <v>78</v>
      </c>
      <c r="L157" s="1">
        <v>81</v>
      </c>
      <c r="XFD157" s="2">
        <f t="shared" si="12"/>
        <v>162</v>
      </c>
    </row>
    <row r="158" spans="1:12 16384:16384" x14ac:dyDescent="0.3">
      <c r="A158" t="s">
        <v>46</v>
      </c>
      <c r="G158" s="1">
        <v>3</v>
      </c>
      <c r="H158" s="1">
        <v>137</v>
      </c>
      <c r="I158" s="1">
        <v>9</v>
      </c>
      <c r="J158" s="1">
        <v>7</v>
      </c>
      <c r="K158" s="1">
        <v>18</v>
      </c>
      <c r="L158" s="1">
        <v>174</v>
      </c>
      <c r="XFD158" s="2">
        <f t="shared" si="12"/>
        <v>348</v>
      </c>
    </row>
    <row r="159" spans="1:12 16384:16384" x14ac:dyDescent="0.3">
      <c r="A159" t="s">
        <v>51</v>
      </c>
      <c r="K159" s="1">
        <v>43</v>
      </c>
      <c r="L159" s="1">
        <v>43</v>
      </c>
      <c r="XFD159" s="2">
        <f t="shared" si="12"/>
        <v>86</v>
      </c>
    </row>
    <row r="160" spans="1:12 16384:16384" x14ac:dyDescent="0.3">
      <c r="A160" t="s">
        <v>107</v>
      </c>
      <c r="H160" s="1">
        <v>23</v>
      </c>
      <c r="J160" s="1">
        <v>26</v>
      </c>
      <c r="L160" s="1">
        <v>49</v>
      </c>
      <c r="XFD160" s="2">
        <f t="shared" si="12"/>
        <v>98</v>
      </c>
    </row>
    <row r="161" spans="1:12 16384:16384" x14ac:dyDescent="0.3">
      <c r="A161" t="s">
        <v>52</v>
      </c>
      <c r="C161" s="1">
        <v>46</v>
      </c>
      <c r="E161" s="1">
        <v>5</v>
      </c>
      <c r="G161" s="1">
        <v>40</v>
      </c>
      <c r="H161" s="1">
        <v>25</v>
      </c>
      <c r="J161" s="1">
        <v>31</v>
      </c>
      <c r="L161" s="1">
        <v>147</v>
      </c>
      <c r="XFD161" s="2">
        <f t="shared" si="12"/>
        <v>294</v>
      </c>
    </row>
    <row r="162" spans="1:12 16384:16384" x14ac:dyDescent="0.3">
      <c r="A162" t="s">
        <v>77</v>
      </c>
      <c r="C162" s="1">
        <v>48</v>
      </c>
      <c r="D162" s="1">
        <v>23</v>
      </c>
      <c r="F162" s="1">
        <v>49</v>
      </c>
      <c r="H162" s="1">
        <v>32</v>
      </c>
      <c r="K162" s="1">
        <v>139</v>
      </c>
      <c r="L162" s="1">
        <v>291</v>
      </c>
      <c r="XFD162" s="2">
        <f t="shared" si="12"/>
        <v>582</v>
      </c>
    </row>
    <row r="163" spans="1:12 16384:16384" x14ac:dyDescent="0.3">
      <c r="A163" t="s">
        <v>99</v>
      </c>
      <c r="H163" s="1">
        <v>16</v>
      </c>
      <c r="I163" s="1">
        <v>1</v>
      </c>
      <c r="J163" s="1">
        <v>6</v>
      </c>
      <c r="L163" s="1">
        <v>23</v>
      </c>
      <c r="XFD163" s="2">
        <f t="shared" si="12"/>
        <v>46</v>
      </c>
    </row>
    <row r="164" spans="1:12 16384:16384" x14ac:dyDescent="0.3">
      <c r="A164" t="s">
        <v>105</v>
      </c>
      <c r="K164" s="1">
        <v>307</v>
      </c>
      <c r="L164" s="1">
        <v>307</v>
      </c>
      <c r="XFD164" s="2">
        <f t="shared" si="12"/>
        <v>614</v>
      </c>
    </row>
    <row r="165" spans="1:12 16384:16384" s="3" customFormat="1" x14ac:dyDescent="0.3">
      <c r="A165" s="21" t="s">
        <v>171</v>
      </c>
      <c r="B165" s="22"/>
      <c r="C165" s="22">
        <f>SUM(C154:C164)</f>
        <v>97</v>
      </c>
      <c r="D165" s="22">
        <f t="shared" ref="D165:L165" si="13">SUM(D154:D164)</f>
        <v>23</v>
      </c>
      <c r="E165" s="22">
        <f t="shared" si="13"/>
        <v>5</v>
      </c>
      <c r="F165" s="22">
        <f t="shared" si="13"/>
        <v>49</v>
      </c>
      <c r="G165" s="22">
        <f t="shared" si="13"/>
        <v>59</v>
      </c>
      <c r="H165" s="22">
        <f t="shared" si="13"/>
        <v>520</v>
      </c>
      <c r="I165" s="22">
        <f t="shared" si="13"/>
        <v>13</v>
      </c>
      <c r="J165" s="22">
        <f t="shared" si="13"/>
        <v>70</v>
      </c>
      <c r="K165" s="22">
        <f t="shared" si="13"/>
        <v>526</v>
      </c>
      <c r="L165" s="22">
        <f t="shared" si="13"/>
        <v>1362</v>
      </c>
    </row>
    <row r="167" spans="1:12 16384:16384" x14ac:dyDescent="0.3">
      <c r="A167" s="20" t="s">
        <v>172</v>
      </c>
    </row>
    <row r="168" spans="1:12 16384:16384" x14ac:dyDescent="0.3">
      <c r="A168" t="s">
        <v>113</v>
      </c>
      <c r="C168" s="1">
        <v>5</v>
      </c>
      <c r="D168" s="1">
        <v>24</v>
      </c>
      <c r="E168" s="1">
        <v>3</v>
      </c>
      <c r="L168" s="1">
        <v>32</v>
      </c>
      <c r="XFD168" s="2">
        <f>SUM(B168:XFC168)</f>
        <v>64</v>
      </c>
    </row>
    <row r="169" spans="1:12 16384:16384" x14ac:dyDescent="0.3">
      <c r="A169" t="s">
        <v>116</v>
      </c>
      <c r="D169" s="1">
        <v>9</v>
      </c>
      <c r="L169" s="1">
        <v>9</v>
      </c>
      <c r="XFD169" s="2">
        <f>SUM(B169:XFC169)</f>
        <v>18</v>
      </c>
    </row>
    <row r="170" spans="1:12 16384:16384" s="3" customFormat="1" x14ac:dyDescent="0.3">
      <c r="A170" s="21" t="s">
        <v>173</v>
      </c>
      <c r="B170" s="22"/>
      <c r="C170" s="22">
        <f>SUM(C168:C169)</f>
        <v>5</v>
      </c>
      <c r="D170" s="22">
        <f t="shared" ref="D170:E170" si="14">SUM(D168:D169)</f>
        <v>33</v>
      </c>
      <c r="E170" s="22">
        <f t="shared" si="14"/>
        <v>3</v>
      </c>
      <c r="F170" s="22"/>
      <c r="G170" s="22"/>
      <c r="H170" s="22"/>
      <c r="I170" s="22"/>
      <c r="J170" s="22"/>
      <c r="K170" s="22"/>
      <c r="L170" s="22">
        <f>SUM(L168:L169)</f>
        <v>41</v>
      </c>
    </row>
    <row r="172" spans="1:12 16384:16384" s="3" customFormat="1" x14ac:dyDescent="0.3">
      <c r="A172" s="3" t="s">
        <v>174</v>
      </c>
      <c r="B172" s="4">
        <v>7645</v>
      </c>
      <c r="C172" s="4">
        <v>6659</v>
      </c>
      <c r="D172" s="4">
        <v>20489</v>
      </c>
      <c r="E172" s="4">
        <v>1609</v>
      </c>
      <c r="F172" s="4">
        <v>34986</v>
      </c>
      <c r="G172" s="4">
        <v>1891</v>
      </c>
      <c r="H172" s="4">
        <v>20609</v>
      </c>
      <c r="I172" s="4">
        <v>714</v>
      </c>
      <c r="J172" s="4">
        <v>2269</v>
      </c>
      <c r="K172" s="4">
        <v>2014</v>
      </c>
      <c r="L172" s="4">
        <v>98885</v>
      </c>
    </row>
    <row r="174" spans="1:12 16384:16384" x14ac:dyDescent="0.3">
      <c r="A174" s="23" t="s">
        <v>166</v>
      </c>
    </row>
  </sheetData>
  <sortState ref="A79:XFD167">
    <sortCondition ref="A79"/>
  </sortState>
  <mergeCells count="2">
    <mergeCell ref="B3:F3"/>
    <mergeCell ref="G3:K3"/>
  </mergeCells>
  <pageMargins left="0" right="0" top="0.25" bottom="0.25" header="0.3" footer="0.3"/>
  <pageSetup orientation="landscape" r:id="rId1"/>
  <rowBreaks count="3" manualBreakCount="3">
    <brk id="55" max="16383" man="1"/>
    <brk id="82" max="16383" man="1"/>
    <brk id="1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Office of Higher 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Djurovich</dc:creator>
  <cp:lastModifiedBy>Alexandra Djurovich</cp:lastModifiedBy>
  <cp:lastPrinted>2014-02-05T15:54:23Z</cp:lastPrinted>
  <dcterms:created xsi:type="dcterms:W3CDTF">2013-12-23T15:24:17Z</dcterms:created>
  <dcterms:modified xsi:type="dcterms:W3CDTF">2014-02-05T15:54:56Z</dcterms:modified>
</cp:coreProperties>
</file>