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700" activeTab="0"/>
  </bookViews>
  <sheets>
    <sheet name="CALC" sheetId="1" r:id="rId1"/>
    <sheet name="FORM" sheetId="2" r:id="rId2"/>
  </sheets>
  <definedNames>
    <definedName name="_xlnm.Print_Area" localSheetId="0">'CALC'!$B$1:$M$99</definedName>
    <definedName name="_xlnm.Print_Area" localSheetId="1">'FORM'!$A$1:$H$36</definedName>
  </definedNames>
  <calcPr fullCalcOnLoad="1"/>
</workbook>
</file>

<file path=xl/sharedStrings.xml><?xml version="1.0" encoding="utf-8"?>
<sst xmlns="http://schemas.openxmlformats.org/spreadsheetml/2006/main" count="140" uniqueCount="114">
  <si>
    <t>Student Name:</t>
  </si>
  <si>
    <t>SSN:</t>
  </si>
  <si>
    <t xml:space="preserve">Date of student withdrawal or change in enrollment level: </t>
  </si>
  <si>
    <t>A</t>
  </si>
  <si>
    <t>B</t>
  </si>
  <si>
    <t>C</t>
  </si>
  <si>
    <t>D</t>
  </si>
  <si>
    <t>E</t>
  </si>
  <si>
    <t>PART II - DIFFERENCE BETWEEN ORIGINAL AND REVISED STATE FINANCIAL AID AWARDS</t>
  </si>
  <si>
    <t>If the student totally withdrew from school, skip this section and go directly to PART III.</t>
  </si>
  <si>
    <t>Grant</t>
  </si>
  <si>
    <t>Child Care</t>
  </si>
  <si>
    <t>Safety</t>
  </si>
  <si>
    <t>Officer's</t>
  </si>
  <si>
    <t>Survivor</t>
  </si>
  <si>
    <t>Original Enrollment Level:</t>
  </si>
  <si>
    <t>Revised Enrollment Level:</t>
  </si>
  <si>
    <t xml:space="preserve">State </t>
  </si>
  <si>
    <t>Amount</t>
  </si>
  <si>
    <t xml:space="preserve">% of </t>
  </si>
  <si>
    <t>Non-Title IV</t>
  </si>
  <si>
    <t>Package</t>
  </si>
  <si>
    <t>Program Name</t>
  </si>
  <si>
    <t>TOTAL</t>
  </si>
  <si>
    <t>Share of</t>
  </si>
  <si>
    <t>Box E</t>
  </si>
  <si>
    <t>Refund</t>
  </si>
  <si>
    <t>Amount of</t>
  </si>
  <si>
    <t>Refund Due</t>
  </si>
  <si>
    <t>Program</t>
  </si>
  <si>
    <t>Safety Officer's Survivor Grant</t>
  </si>
  <si>
    <t>Continue to PART III</t>
  </si>
  <si>
    <t>This section is always completed.</t>
  </si>
  <si>
    <t>AWARD DIFFERENCE</t>
  </si>
  <si>
    <t>Please be absolutely sure you entered a 'Y' or 'N' in 'Did Student Totally Withdraw from School?" above.</t>
  </si>
  <si>
    <t>WHERE TO RETURN REFUNDS:</t>
  </si>
  <si>
    <t>Final</t>
  </si>
  <si>
    <t xml:space="preserve"> </t>
  </si>
  <si>
    <r>
      <t>D.</t>
    </r>
    <r>
      <rPr>
        <sz val="10"/>
        <rFont val="Arial"/>
        <family val="0"/>
      </rPr>
      <t xml:space="preserve">  Amount of institutional share of any required refund for Title IV financial aid programs from Step 5, Box O of</t>
    </r>
  </si>
  <si>
    <t>Y</t>
  </si>
  <si>
    <t>N</t>
  </si>
  <si>
    <t>Choose Y for full withdrawal, N for partial withdrawal</t>
  </si>
  <si>
    <t>Post-closure student refunds for these programs should be returned to OHE using the bottom portion of the Refund Return Form.</t>
  </si>
  <si>
    <t>MN Office of Higher Education Refund Return Form</t>
  </si>
  <si>
    <t>For Returning End of Year Balances of Post-Closure Refunds</t>
  </si>
  <si>
    <t>Returning End of Year Balance</t>
  </si>
  <si>
    <t>Aid Year</t>
  </si>
  <si>
    <t>Amount of Refund</t>
  </si>
  <si>
    <t>$</t>
  </si>
  <si>
    <t>Returning Individual Student Refund(s)*</t>
  </si>
  <si>
    <t>Term</t>
  </si>
  <si>
    <t>Return refund with form to:</t>
  </si>
  <si>
    <t xml:space="preserve">    Minnesota Office of Higher Education</t>
  </si>
  <si>
    <t xml:space="preserve">    Administrative Services Division</t>
  </si>
  <si>
    <t xml:space="preserve">    PO Box 64449</t>
  </si>
  <si>
    <t xml:space="preserve">    St. Paul, MN  55164-0449</t>
  </si>
  <si>
    <t>Person Returning Funds:</t>
  </si>
  <si>
    <t>Phone Number:</t>
  </si>
  <si>
    <t>Name of College:</t>
  </si>
  <si>
    <t>School Code:</t>
  </si>
  <si>
    <t>Date Completed:</t>
  </si>
  <si>
    <t>Student’s Name</t>
  </si>
  <si>
    <t>Reason**</t>
  </si>
  <si>
    <t>**Refund Reasons</t>
  </si>
  <si>
    <t>SELF loan refunds should be returned to: Firstmark Services, PO Box 82522, Lincoln, NE, 68501</t>
  </si>
  <si>
    <t>If Reason is PW or CH, please indicate enrollment level at time of payment</t>
  </si>
  <si>
    <t>Individual student refunds for the MN GI Bill, MN Indian Scholarship and Safety Officer's Survivor Grant should always be sent</t>
  </si>
  <si>
    <t>directly to OHE using the bottom portion of the Refund Return Form on the next page of this worksheet.</t>
  </si>
  <si>
    <t>TO RESET SPREADSHEET, PRESS CTRL+SHIFT+Z</t>
  </si>
  <si>
    <t xml:space="preserve">*The state adopts the definition of institutional charges used for federal Title IV aid programs under 484B of the Higher Education Act of 1965 as amended, </t>
  </si>
  <si>
    <t>and 34 CFR 668.22.</t>
  </si>
  <si>
    <t>This section is used if the student's enrollment status changed due to a partial withdrawal and is only required for the programs shown.</t>
  </si>
  <si>
    <t>PART III - DETERMINING PROPORTIONAL SHARE OF NET REFUND FOR DISTRIBUTION TO NON-TITLE IV AID PROGRAMS</t>
  </si>
  <si>
    <t xml:space="preserve">PART I - DETERMINING AMOUNT OF NET REFUND </t>
  </si>
  <si>
    <t xml:space="preserve">C.  GROSS REFUND </t>
  </si>
  <si>
    <t xml:space="preserve">E.  NET REFUND </t>
  </si>
  <si>
    <t>MN Office of Higher Education Refund Calculation Spreadsheet                                                        for Use by Schools Charging by Term or Clock Hour Payment Period</t>
  </si>
  <si>
    <t>State Grant</t>
  </si>
  <si>
    <t>Child Care Grant</t>
  </si>
  <si>
    <t>SELF Loan**</t>
  </si>
  <si>
    <t>MN Indian Scholarship***</t>
  </si>
  <si>
    <t>** The SELF loan program should only be included if the student totally withdrew from school or a dropped below half-time status.</t>
  </si>
  <si>
    <t>*** Should only be included if the student totally withdrew from school.</t>
  </si>
  <si>
    <t>MN GI Bill</t>
  </si>
  <si>
    <t>This form should be used to calculate refunds for state financial aid programs when a student completely withdraws from school or, for the MN State Grant and SELF Loan programs, if the student drops below minimum enrollment level for those programs. This form should only be used by schools charging students by term or payment period and whose refund policies are based on the percentage of the term or payment period completed.  (Note: Refunds are never required for the State Work Study program.)</t>
  </si>
  <si>
    <r>
      <t>B.</t>
    </r>
    <r>
      <rPr>
        <sz val="10"/>
        <rFont val="Arial"/>
        <family val="0"/>
      </rPr>
      <t xml:space="preserve">  Amount of original institutional charges for the term the school can retain per its institutional or state-mandated </t>
    </r>
  </si>
  <si>
    <t xml:space="preserve">List all non-Title IV financial aid disbursed to the student for the term/payment period. Include only programs requiring refunds </t>
  </si>
  <si>
    <t>use the total loan divided by the number of attendance periods in the loan period. Clock hour schools should refer to example at right</t>
  </si>
  <si>
    <t>when a student changes enrollment level or totally withdraws from school. Do NOT include work study awards. For SELF loans,</t>
  </si>
  <si>
    <r>
      <t>A.</t>
    </r>
    <r>
      <rPr>
        <sz val="10"/>
        <rFont val="Arial"/>
        <family val="0"/>
      </rPr>
      <t xml:space="preserve">  Amount of financial aid and cash received to date for the term or payment period, including any post-withdrawal disbursements</t>
    </r>
  </si>
  <si>
    <t>enter the amount of original institutional charges only.</t>
  </si>
  <si>
    <t>to determine the proportional financial aid per clock hour and apply those percentages to the net refund in Line E above.</t>
  </si>
  <si>
    <t xml:space="preserve"> of Title IV financial aid applied to institutional charges.*  Include cents. If funds applied exceed the original institutional charges, </t>
  </si>
  <si>
    <t>Last 4 digits of SSN</t>
  </si>
  <si>
    <t>NE = Not enrolled for term/withdrawal before disbursement</t>
  </si>
  <si>
    <t>WI = Total withdrawal from school after disbursement</t>
  </si>
  <si>
    <t>PW = Withdrew from class but still enrolled</t>
  </si>
  <si>
    <t>CH = Changed enrollment level, refunding full difference in awards</t>
  </si>
  <si>
    <t>OT = Other (please specify in comments section below)</t>
  </si>
  <si>
    <t>COMMENTS (to explain student refund reason of OT for Other</t>
  </si>
  <si>
    <t>XXX-XX-</t>
  </si>
  <si>
    <t>Amount (rounded to nearest dollar)</t>
  </si>
  <si>
    <t xml:space="preserve"> refund policy.  Include cents.</t>
  </si>
  <si>
    <t>Return of Title IV Funds Refund Worksheet.  If there is no refund required for Title IV programs, enter 0. Include</t>
  </si>
  <si>
    <t>cents.</t>
  </si>
  <si>
    <t>Last Revised July 1, 2016</t>
  </si>
  <si>
    <t>(for use with State Grant, State Work Study, Postsecondary Child Care Grant, MnSCU Occupational Grant and MN GI Bill programs)</t>
  </si>
  <si>
    <t>(for use with Indian Scholarship, State Grant, State Work Study, Postsecondary Child Care Grant, MnSCU Occupational Grant and MN GI Bill programs)</t>
  </si>
  <si>
    <t>*Schools should only return individual student refunds for State Grant, Postsecondary Child Care Grant, MnSCU Occupational Grant and MN GI Bill programs if they occur after the school has closed out program activity for the aid year.</t>
  </si>
  <si>
    <t xml:space="preserve">State Grant, Child Care Grant and MnSCU Occupational Grant refunds occuring before the school closes out its activity for the aid year </t>
  </si>
  <si>
    <t>MN Office of Higher Education using the top portion of the Refund Return Form on the next page of this spreadsheet.</t>
  </si>
  <si>
    <t>Not used for Occupational Grant, State Work Study, SELF Loan, MN GI Bill or MN Indian Scholarship.</t>
  </si>
  <si>
    <t>should be placed back in the school's accounts on campus. End of year balances for these programs should be returned to the</t>
  </si>
  <si>
    <t>MnSCU Occupational Grant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</si>
</sst>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000\-00\-0000"/>
    <numFmt numFmtId="168" formatCode="[$-409]dddd\,\ mmmm\ dd\,\ yyyy"/>
    <numFmt numFmtId="169" formatCode="m/d/yy;@"/>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43">
    <font>
      <sz val="10"/>
      <name val="Arial"/>
      <family val="0"/>
    </font>
    <font>
      <sz val="8"/>
      <name val="Arial"/>
      <family val="2"/>
    </font>
    <font>
      <b/>
      <sz val="10"/>
      <name val="Arial"/>
      <family val="2"/>
    </font>
    <font>
      <sz val="10"/>
      <color indexed="10"/>
      <name val="Arial"/>
      <family val="2"/>
    </font>
    <font>
      <sz val="10"/>
      <color indexed="39"/>
      <name val="Arial"/>
      <family val="2"/>
    </font>
    <font>
      <b/>
      <sz val="10"/>
      <color indexed="39"/>
      <name val="Arial"/>
      <family val="2"/>
    </font>
    <font>
      <b/>
      <sz val="14"/>
      <name val="Arial"/>
      <family val="2"/>
    </font>
    <font>
      <sz val="9"/>
      <name val="Arial"/>
      <family val="2"/>
    </font>
    <font>
      <b/>
      <sz val="11"/>
      <name val="Arial"/>
      <family val="2"/>
    </font>
    <font>
      <b/>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11"/>
        <bgColor indexed="64"/>
      </patternFill>
    </fill>
    <fill>
      <patternFill patternType="solid">
        <fgColor rgb="FFCCCCCC"/>
        <bgColor indexed="64"/>
      </patternFill>
    </fill>
    <fill>
      <patternFill patternType="solid">
        <fgColor rgb="FFFFFF00"/>
        <bgColor indexed="64"/>
      </patternFill>
    </fill>
    <fill>
      <patternFill patternType="solid">
        <fgColor rgb="FF00FFFF"/>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2">
    <xf numFmtId="0" fontId="0" fillId="0" borderId="0" xfId="0" applyAlignment="1">
      <alignment/>
    </xf>
    <xf numFmtId="0" fontId="0" fillId="0" borderId="0" xfId="0" applyFill="1" applyBorder="1" applyAlignment="1">
      <alignment/>
    </xf>
    <xf numFmtId="164" fontId="0" fillId="33" borderId="10" xfId="0" applyNumberFormat="1" applyFill="1" applyBorder="1" applyAlignment="1" applyProtection="1">
      <alignment/>
      <protection hidden="1"/>
    </xf>
    <xf numFmtId="164" fontId="0" fillId="34" borderId="10" xfId="0" applyNumberFormat="1" applyFill="1" applyBorder="1" applyAlignment="1" applyProtection="1">
      <alignment/>
      <protection locked="0"/>
    </xf>
    <xf numFmtId="164" fontId="0" fillId="35" borderId="10" xfId="0" applyNumberFormat="1" applyFill="1" applyBorder="1" applyAlignment="1" applyProtection="1">
      <alignment/>
      <protection locked="0"/>
    </xf>
    <xf numFmtId="0" fontId="0" fillId="0" borderId="0" xfId="0" applyBorder="1" applyAlignment="1" applyProtection="1">
      <alignment/>
      <protection/>
    </xf>
    <xf numFmtId="0" fontId="0" fillId="0" borderId="11" xfId="0" applyBorder="1" applyAlignment="1" applyProtection="1">
      <alignment/>
      <protection locked="0"/>
    </xf>
    <xf numFmtId="0" fontId="0" fillId="0" borderId="11" xfId="0" applyBorder="1" applyAlignment="1" applyProtection="1">
      <alignment/>
      <protection/>
    </xf>
    <xf numFmtId="0" fontId="0" fillId="35" borderId="12" xfId="0" applyFill="1" applyBorder="1" applyAlignment="1" applyProtection="1">
      <alignment/>
      <protection locked="0"/>
    </xf>
    <xf numFmtId="0" fontId="0" fillId="35" borderId="13" xfId="0" applyFill="1" applyBorder="1" applyAlignment="1" applyProtection="1">
      <alignment/>
      <protection locked="0"/>
    </xf>
    <xf numFmtId="0" fontId="0" fillId="35" borderId="14" xfId="0" applyFont="1" applyFill="1" applyBorder="1" applyAlignment="1" applyProtection="1">
      <alignment/>
      <protection locked="0"/>
    </xf>
    <xf numFmtId="0" fontId="0" fillId="35" borderId="10" xfId="0" applyFont="1" applyFill="1" applyBorder="1" applyAlignment="1" applyProtection="1">
      <alignment horizontal="center" vertical="center"/>
      <protection locked="0"/>
    </xf>
    <xf numFmtId="0" fontId="0" fillId="33" borderId="12" xfId="0" applyFill="1" applyBorder="1" applyAlignment="1" applyProtection="1">
      <alignment/>
      <protection/>
    </xf>
    <xf numFmtId="0" fontId="0" fillId="33" borderId="13" xfId="0" applyFill="1" applyBorder="1" applyAlignment="1" applyProtection="1">
      <alignment/>
      <protection/>
    </xf>
    <xf numFmtId="0" fontId="2" fillId="0" borderId="0" xfId="0" applyFont="1" applyBorder="1" applyAlignment="1" applyProtection="1">
      <alignment/>
      <protection/>
    </xf>
    <xf numFmtId="0" fontId="4" fillId="0" borderId="0" xfId="0" applyFont="1" applyBorder="1" applyAlignment="1" applyProtection="1">
      <alignment/>
      <protection/>
    </xf>
    <xf numFmtId="0" fontId="0" fillId="0" borderId="15" xfId="0" applyBorder="1" applyAlignment="1" applyProtection="1">
      <alignment/>
      <protection/>
    </xf>
    <xf numFmtId="0" fontId="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2" fillId="0" borderId="19" xfId="0" applyFont="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3" fillId="0" borderId="15" xfId="0" applyFont="1" applyBorder="1" applyAlignment="1" applyProtection="1">
      <alignment/>
      <protection/>
    </xf>
    <xf numFmtId="0" fontId="2" fillId="0" borderId="15"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0" xfId="0" applyFont="1" applyBorder="1" applyAlignment="1" applyProtection="1">
      <alignment/>
      <protection/>
    </xf>
    <xf numFmtId="0" fontId="2" fillId="0" borderId="0" xfId="0" applyFont="1" applyBorder="1" applyAlignment="1" applyProtection="1">
      <alignment horizontal="right"/>
      <protection/>
    </xf>
    <xf numFmtId="164" fontId="0" fillId="36" borderId="10" xfId="0" applyNumberFormat="1" applyFill="1" applyBorder="1" applyAlignment="1" applyProtection="1">
      <alignment/>
      <protection/>
    </xf>
    <xf numFmtId="0" fontId="2" fillId="0" borderId="11" xfId="0" applyFont="1" applyBorder="1" applyAlignment="1" applyProtection="1">
      <alignment horizontal="center" vertical="center" wrapText="1"/>
      <protection/>
    </xf>
    <xf numFmtId="164" fontId="0" fillId="36" borderId="10" xfId="0" applyNumberFormat="1" applyFill="1" applyBorder="1" applyAlignment="1" applyProtection="1">
      <alignment horizontal="right" vertical="center"/>
      <protection/>
    </xf>
    <xf numFmtId="0" fontId="2" fillId="0" borderId="20" xfId="0" applyFont="1" applyBorder="1" applyAlignment="1" applyProtection="1">
      <alignment/>
      <protection/>
    </xf>
    <xf numFmtId="0" fontId="2" fillId="0" borderId="0" xfId="0" applyFont="1" applyBorder="1" applyAlignment="1" applyProtection="1">
      <alignment horizontal="center"/>
      <protection/>
    </xf>
    <xf numFmtId="166" fontId="0" fillId="0" borderId="0" xfId="0" applyNumberFormat="1" applyBorder="1" applyAlignment="1" applyProtection="1">
      <alignment/>
      <protection/>
    </xf>
    <xf numFmtId="166" fontId="0" fillId="0" borderId="0" xfId="0" applyNumberFormat="1" applyFont="1" applyBorder="1" applyAlignment="1" applyProtection="1">
      <alignment/>
      <protection/>
    </xf>
    <xf numFmtId="164" fontId="3" fillId="0" borderId="15" xfId="0" applyNumberFormat="1" applyFont="1" applyBorder="1" applyAlignment="1" applyProtection="1">
      <alignment/>
      <protection/>
    </xf>
    <xf numFmtId="0" fontId="2" fillId="0" borderId="11" xfId="0" applyFont="1" applyBorder="1" applyAlignment="1" applyProtection="1">
      <alignment/>
      <protection/>
    </xf>
    <xf numFmtId="0" fontId="2" fillId="0" borderId="15" xfId="0" applyFont="1" applyBorder="1" applyAlignment="1" applyProtection="1">
      <alignment horizontal="center" vertical="center"/>
      <protection/>
    </xf>
    <xf numFmtId="164" fontId="0" fillId="33" borderId="10" xfId="0" applyNumberFormat="1" applyFill="1" applyBorder="1" applyAlignment="1" applyProtection="1">
      <alignment/>
      <protection/>
    </xf>
    <xf numFmtId="164" fontId="0" fillId="37" borderId="10" xfId="0" applyNumberFormat="1" applyFill="1" applyBorder="1" applyAlignment="1" applyProtection="1">
      <alignment/>
      <protection/>
    </xf>
    <xf numFmtId="165" fontId="0" fillId="0" borderId="0" xfId="0" applyNumberFormat="1" applyBorder="1" applyAlignment="1" applyProtection="1">
      <alignment/>
      <protection/>
    </xf>
    <xf numFmtId="0" fontId="0" fillId="0" borderId="15" xfId="0" applyFont="1" applyBorder="1" applyAlignment="1" applyProtection="1">
      <alignment/>
      <protection/>
    </xf>
    <xf numFmtId="0" fontId="0" fillId="0" borderId="0" xfId="0" applyFill="1" applyBorder="1" applyAlignment="1" applyProtection="1">
      <alignment/>
      <protection/>
    </xf>
    <xf numFmtId="166" fontId="0" fillId="36" borderId="10" xfId="0" applyNumberFormat="1" applyFill="1" applyBorder="1" applyAlignment="1" applyProtection="1">
      <alignment/>
      <protection/>
    </xf>
    <xf numFmtId="0" fontId="0" fillId="0" borderId="16" xfId="0" applyFont="1" applyBorder="1" applyAlignment="1" applyProtection="1">
      <alignment/>
      <protection/>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38" borderId="22" xfId="0" applyFont="1" applyFill="1" applyBorder="1" applyAlignment="1">
      <alignment horizontal="center" wrapText="1"/>
    </xf>
    <xf numFmtId="0" fontId="9" fillId="38" borderId="23" xfId="0" applyFont="1" applyFill="1" applyBorder="1" applyAlignment="1">
      <alignment horizontal="center" wrapText="1"/>
    </xf>
    <xf numFmtId="0" fontId="7" fillId="0" borderId="24" xfId="0" applyFont="1" applyBorder="1" applyAlignment="1">
      <alignment vertical="top" wrapText="1"/>
    </xf>
    <xf numFmtId="0" fontId="7" fillId="0" borderId="25" xfId="0" applyFont="1" applyBorder="1" applyAlignment="1">
      <alignment vertical="top" wrapText="1"/>
    </xf>
    <xf numFmtId="0" fontId="7" fillId="0" borderId="25" xfId="0" applyFont="1" applyBorder="1" applyAlignment="1">
      <alignment wrapText="1"/>
    </xf>
    <xf numFmtId="0" fontId="7" fillId="0" borderId="0" xfId="0" applyFont="1" applyAlignment="1">
      <alignment/>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5"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2" fillId="0" borderId="23"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0" fontId="2" fillId="0" borderId="0" xfId="0" applyFont="1" applyAlignment="1">
      <alignment/>
    </xf>
    <xf numFmtId="0" fontId="0" fillId="0" borderId="0" xfId="0" applyFont="1" applyAlignment="1">
      <alignment/>
    </xf>
    <xf numFmtId="0" fontId="0" fillId="0" borderId="0" xfId="0" applyFont="1" applyAlignment="1">
      <alignment vertical="top"/>
    </xf>
    <xf numFmtId="0" fontId="2" fillId="0" borderId="0" xfId="0" applyFont="1" applyAlignment="1">
      <alignment vertical="top"/>
    </xf>
    <xf numFmtId="0" fontId="0" fillId="34" borderId="10" xfId="0" applyFont="1" applyFill="1" applyBorder="1" applyAlignment="1" applyProtection="1">
      <alignment/>
      <protection locked="0"/>
    </xf>
    <xf numFmtId="166" fontId="0" fillId="34" borderId="10" xfId="0" applyNumberFormat="1" applyFont="1" applyFill="1" applyBorder="1" applyAlignment="1" applyProtection="1">
      <alignment/>
      <protection locked="0"/>
    </xf>
    <xf numFmtId="0" fontId="0" fillId="39" borderId="0" xfId="0" applyFill="1" applyAlignment="1">
      <alignment/>
    </xf>
    <xf numFmtId="0" fontId="0" fillId="39" borderId="13" xfId="0" applyFill="1" applyBorder="1" applyAlignment="1">
      <alignment/>
    </xf>
    <xf numFmtId="164" fontId="0" fillId="40" borderId="10" xfId="0" applyNumberFormat="1" applyFill="1" applyBorder="1" applyAlignment="1" applyProtection="1">
      <alignment/>
      <protection hidden="1"/>
    </xf>
    <xf numFmtId="0" fontId="0" fillId="33" borderId="14" xfId="0" applyFont="1" applyFill="1" applyBorder="1" applyAlignment="1" applyProtection="1">
      <alignment/>
      <protection/>
    </xf>
    <xf numFmtId="0" fontId="7" fillId="0" borderId="0" xfId="0" applyFont="1" applyAlignment="1">
      <alignment horizontal="left"/>
    </xf>
    <xf numFmtId="3" fontId="0" fillId="36" borderId="10" xfId="0" applyNumberFormat="1" applyFill="1" applyBorder="1" applyAlignment="1" applyProtection="1">
      <alignment/>
      <protection/>
    </xf>
    <xf numFmtId="17" fontId="0" fillId="0" borderId="15" xfId="0" applyNumberFormat="1" applyFont="1" applyBorder="1" applyAlignment="1" applyProtection="1">
      <alignment/>
      <protection/>
    </xf>
    <xf numFmtId="0" fontId="1" fillId="0" borderId="15" xfId="0" applyFont="1" applyBorder="1" applyAlignment="1" applyProtection="1">
      <alignment horizontal="left" vertical="center"/>
      <protection/>
    </xf>
    <xf numFmtId="166" fontId="0" fillId="34" borderId="10" xfId="0" applyNumberFormat="1" applyFill="1" applyBorder="1" applyAlignment="1" applyProtection="1">
      <alignment/>
      <protection locked="0"/>
    </xf>
    <xf numFmtId="0" fontId="0" fillId="39" borderId="14" xfId="0" applyFont="1" applyFill="1" applyBorder="1" applyAlignment="1" applyProtection="1">
      <alignment/>
      <protection/>
    </xf>
    <xf numFmtId="0" fontId="0" fillId="0" borderId="15" xfId="0" applyFont="1" applyBorder="1" applyAlignment="1" applyProtection="1">
      <alignment horizontal="left" vertical="center"/>
      <protection/>
    </xf>
    <xf numFmtId="0" fontId="0" fillId="0" borderId="15" xfId="0" applyFont="1" applyFill="1" applyBorder="1" applyAlignment="1" applyProtection="1">
      <alignment/>
      <protection/>
    </xf>
    <xf numFmtId="0" fontId="0" fillId="0" borderId="0" xfId="0" applyBorder="1" applyAlignment="1">
      <alignment/>
    </xf>
    <xf numFmtId="10" fontId="0" fillId="36" borderId="10" xfId="0" applyNumberFormat="1" applyFill="1" applyBorder="1" applyAlignment="1" applyProtection="1">
      <alignment/>
      <protection/>
    </xf>
    <xf numFmtId="164" fontId="0" fillId="39" borderId="10" xfId="0" applyNumberFormat="1" applyFill="1" applyBorder="1" applyAlignment="1" applyProtection="1">
      <alignment/>
      <protection hidden="1"/>
    </xf>
    <xf numFmtId="0" fontId="0" fillId="39" borderId="12" xfId="0" applyFill="1" applyBorder="1" applyAlignment="1" applyProtection="1">
      <alignment/>
      <protection/>
    </xf>
    <xf numFmtId="0" fontId="0" fillId="39" borderId="13" xfId="0" applyFill="1" applyBorder="1" applyAlignment="1" applyProtection="1">
      <alignment/>
      <protection/>
    </xf>
    <xf numFmtId="0" fontId="6" fillId="0" borderId="19"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5" fillId="41" borderId="14" xfId="0" applyFont="1" applyFill="1" applyBorder="1" applyAlignment="1" applyProtection="1">
      <alignment horizontal="center" vertical="center"/>
      <protection/>
    </xf>
    <xf numFmtId="0" fontId="2" fillId="41" borderId="12" xfId="0" applyFont="1" applyFill="1" applyBorder="1" applyAlignment="1" applyProtection="1">
      <alignment horizontal="center" vertical="center"/>
      <protection/>
    </xf>
    <xf numFmtId="0" fontId="2" fillId="41" borderId="13" xfId="0" applyFont="1" applyFill="1" applyBorder="1" applyAlignment="1" applyProtection="1">
      <alignment horizontal="center" vertical="center"/>
      <protection/>
    </xf>
    <xf numFmtId="0" fontId="0" fillId="35" borderId="14" xfId="0" applyFont="1" applyFill="1" applyBorder="1" applyAlignment="1" applyProtection="1">
      <alignment horizontal="left" vertical="center"/>
      <protection locked="0"/>
    </xf>
    <xf numFmtId="0" fontId="0" fillId="35" borderId="12" xfId="0" applyFont="1" applyFill="1" applyBorder="1" applyAlignment="1" applyProtection="1">
      <alignment horizontal="left" vertical="center"/>
      <protection locked="0"/>
    </xf>
    <xf numFmtId="0" fontId="0" fillId="35" borderId="13" xfId="0" applyFont="1" applyFill="1" applyBorder="1" applyAlignment="1" applyProtection="1">
      <alignment horizontal="left" vertical="center"/>
      <protection locked="0"/>
    </xf>
    <xf numFmtId="167" fontId="0" fillId="35" borderId="14" xfId="0" applyNumberFormat="1" applyFont="1" applyFill="1" applyBorder="1" applyAlignment="1" applyProtection="1">
      <alignment horizontal="center" vertical="center"/>
      <protection locked="0"/>
    </xf>
    <xf numFmtId="167" fontId="0" fillId="35" borderId="13" xfId="0" applyNumberFormat="1" applyFill="1" applyBorder="1" applyAlignment="1" applyProtection="1">
      <alignment horizontal="center" vertical="center"/>
      <protection locked="0"/>
    </xf>
    <xf numFmtId="169" fontId="0" fillId="35" borderId="14" xfId="0" applyNumberFormat="1" applyFont="1" applyFill="1" applyBorder="1" applyAlignment="1" applyProtection="1">
      <alignment horizontal="center" vertical="center"/>
      <protection locked="0"/>
    </xf>
    <xf numFmtId="169" fontId="0" fillId="35" borderId="13" xfId="0" applyNumberFormat="1" applyFill="1" applyBorder="1" applyAlignment="1" applyProtection="1">
      <alignment horizontal="center" vertical="center"/>
      <protection locked="0"/>
    </xf>
    <xf numFmtId="0" fontId="0" fillId="33" borderId="14" xfId="0" applyFont="1"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0" borderId="19" xfId="0" applyFont="1" applyBorder="1" applyAlignment="1" applyProtection="1">
      <alignment vertical="top" wrapText="1"/>
      <protection/>
    </xf>
    <xf numFmtId="0" fontId="0" fillId="0" borderId="20" xfId="0" applyBorder="1" applyAlignment="1">
      <alignment vertical="top" wrapText="1"/>
    </xf>
    <xf numFmtId="0" fontId="0" fillId="0" borderId="21"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39" borderId="14" xfId="0" applyFont="1" applyFill="1" applyBorder="1" applyAlignment="1" applyProtection="1">
      <alignment/>
      <protection/>
    </xf>
    <xf numFmtId="0" fontId="0" fillId="39" borderId="12" xfId="0" applyFill="1" applyBorder="1" applyAlignment="1" applyProtection="1">
      <alignment/>
      <protection/>
    </xf>
    <xf numFmtId="0" fontId="0" fillId="39" borderId="13" xfId="0" applyFill="1" applyBorder="1" applyAlignment="1" applyProtection="1">
      <alignment/>
      <protection/>
    </xf>
    <xf numFmtId="0" fontId="2" fillId="38" borderId="26" xfId="0" applyFont="1" applyFill="1" applyBorder="1" applyAlignment="1">
      <alignment horizontal="center" wrapText="1"/>
    </xf>
    <xf numFmtId="0" fontId="2" fillId="38" borderId="24" xfId="0" applyFont="1" applyFill="1" applyBorder="1" applyAlignment="1">
      <alignment horizontal="center"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24" xfId="0" applyBorder="1" applyAlignment="1">
      <alignment horizontal="center" wrapText="1"/>
    </xf>
    <xf numFmtId="0" fontId="2" fillId="0" borderId="35" xfId="0" applyFont="1" applyBorder="1" applyAlignment="1">
      <alignment wrapText="1"/>
    </xf>
    <xf numFmtId="0" fontId="2" fillId="0" borderId="23" xfId="0" applyFont="1" applyBorder="1" applyAlignment="1">
      <alignment wrapText="1"/>
    </xf>
    <xf numFmtId="0" fontId="7" fillId="0" borderId="36" xfId="0" applyFont="1" applyBorder="1" applyAlignment="1">
      <alignment horizontal="center"/>
    </xf>
    <xf numFmtId="0" fontId="0" fillId="0" borderId="36" xfId="0" applyBorder="1" applyAlignment="1">
      <alignment horizontal="center"/>
    </xf>
    <xf numFmtId="0" fontId="2" fillId="38" borderId="26" xfId="0" applyFont="1" applyFill="1" applyBorder="1" applyAlignment="1">
      <alignment wrapText="1"/>
    </xf>
    <xf numFmtId="0" fontId="2" fillId="38" borderId="24" xfId="0" applyFont="1" applyFill="1" applyBorder="1" applyAlignment="1">
      <alignment wrapText="1"/>
    </xf>
    <xf numFmtId="0" fontId="0" fillId="39" borderId="14"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AG99"/>
  <sheetViews>
    <sheetView showGridLines="0" tabSelected="1" zoomScalePageLayoutView="0" workbookViewId="0" topLeftCell="B1">
      <selection activeCell="G69" activeCellId="17" sqref="D9:G9 D9:G9 J9:K9 H11 H12:I12 M21 M24 M30 E49 E51 G49 G51 I49 I51 K49 K51 C76:C78 G69:G78"/>
    </sheetView>
  </sheetViews>
  <sheetFormatPr defaultColWidth="9.140625" defaultRowHeight="12.75"/>
  <cols>
    <col min="1" max="1" width="13.00390625" style="0" hidden="1" customWidth="1"/>
    <col min="5" max="5" width="10.00390625" style="0" customWidth="1"/>
    <col min="7" max="7" width="11.28125" style="0" customWidth="1"/>
    <col min="8" max="8" width="8.28125" style="0" customWidth="1"/>
    <col min="10" max="10" width="8.57421875" style="0" customWidth="1"/>
    <col min="11" max="11" width="10.00390625" style="0" customWidth="1"/>
    <col min="12" max="12" width="4.28125" style="0" customWidth="1"/>
    <col min="13" max="13" width="15.421875" style="0" customWidth="1"/>
    <col min="14" max="14" width="9.140625" style="0" hidden="1" customWidth="1"/>
    <col min="15" max="15" width="9.8515625" style="0" hidden="1" customWidth="1"/>
    <col min="16" max="17" width="9.140625" style="0" hidden="1" customWidth="1"/>
    <col min="18" max="18" width="9.140625" style="0" customWidth="1"/>
  </cols>
  <sheetData>
    <row r="1" ht="16.5" customHeight="1"/>
    <row r="2" spans="2:13" ht="51" customHeight="1">
      <c r="B2" s="87" t="s">
        <v>76</v>
      </c>
      <c r="C2" s="88"/>
      <c r="D2" s="88"/>
      <c r="E2" s="88"/>
      <c r="F2" s="88"/>
      <c r="G2" s="88"/>
      <c r="H2" s="88"/>
      <c r="I2" s="88"/>
      <c r="J2" s="88"/>
      <c r="K2" s="88"/>
      <c r="L2" s="88"/>
      <c r="M2" s="89"/>
    </row>
    <row r="3" spans="2:13" ht="12.75">
      <c r="B3" s="76" t="s">
        <v>105</v>
      </c>
      <c r="C3" s="5"/>
      <c r="D3" s="5"/>
      <c r="E3" s="5"/>
      <c r="F3" s="5"/>
      <c r="G3" s="15"/>
      <c r="H3" s="5"/>
      <c r="I3" s="5"/>
      <c r="J3" s="5"/>
      <c r="K3" s="5"/>
      <c r="L3" s="5"/>
      <c r="M3" s="6" t="s">
        <v>37</v>
      </c>
    </row>
    <row r="4" spans="2:13" ht="12.75">
      <c r="B4" s="90" t="s">
        <v>68</v>
      </c>
      <c r="C4" s="91"/>
      <c r="D4" s="91"/>
      <c r="E4" s="91"/>
      <c r="F4" s="91"/>
      <c r="G4" s="91"/>
      <c r="H4" s="91"/>
      <c r="I4" s="91"/>
      <c r="J4" s="91"/>
      <c r="K4" s="91"/>
      <c r="L4" s="91"/>
      <c r="M4" s="92"/>
    </row>
    <row r="5" spans="2:13" ht="12.75">
      <c r="B5" s="104" t="s">
        <v>84</v>
      </c>
      <c r="C5" s="105"/>
      <c r="D5" s="105"/>
      <c r="E5" s="105"/>
      <c r="F5" s="105"/>
      <c r="G5" s="105"/>
      <c r="H5" s="105"/>
      <c r="I5" s="105"/>
      <c r="J5" s="105"/>
      <c r="K5" s="105"/>
      <c r="L5" s="105"/>
      <c r="M5" s="106"/>
    </row>
    <row r="6" spans="2:13" ht="12.75">
      <c r="B6" s="107"/>
      <c r="C6" s="108"/>
      <c r="D6" s="108"/>
      <c r="E6" s="108"/>
      <c r="F6" s="108"/>
      <c r="G6" s="108"/>
      <c r="H6" s="108"/>
      <c r="I6" s="108"/>
      <c r="J6" s="108"/>
      <c r="K6" s="108"/>
      <c r="L6" s="108"/>
      <c r="M6" s="109"/>
    </row>
    <row r="7" spans="2:13" ht="12.75">
      <c r="B7" s="107"/>
      <c r="C7" s="108"/>
      <c r="D7" s="108"/>
      <c r="E7" s="108"/>
      <c r="F7" s="108"/>
      <c r="G7" s="108"/>
      <c r="H7" s="108"/>
      <c r="I7" s="108"/>
      <c r="J7" s="108"/>
      <c r="K7" s="108"/>
      <c r="L7" s="108"/>
      <c r="M7" s="109"/>
    </row>
    <row r="8" spans="2:13" ht="21" customHeight="1">
      <c r="B8" s="107"/>
      <c r="C8" s="108"/>
      <c r="D8" s="108"/>
      <c r="E8" s="108"/>
      <c r="F8" s="108"/>
      <c r="G8" s="108"/>
      <c r="H8" s="108"/>
      <c r="I8" s="108"/>
      <c r="J8" s="108"/>
      <c r="K8" s="108"/>
      <c r="L8" s="108"/>
      <c r="M8" s="109"/>
    </row>
    <row r="9" spans="2:13" ht="12.75">
      <c r="B9" s="17" t="s">
        <v>0</v>
      </c>
      <c r="C9" s="5"/>
      <c r="D9" s="93"/>
      <c r="E9" s="94"/>
      <c r="F9" s="94"/>
      <c r="G9" s="95"/>
      <c r="H9" s="5"/>
      <c r="I9" s="14" t="s">
        <v>1</v>
      </c>
      <c r="J9" s="96"/>
      <c r="K9" s="97"/>
      <c r="L9" s="5"/>
      <c r="M9" s="7"/>
    </row>
    <row r="10" spans="2:13" ht="12.75">
      <c r="B10" s="16"/>
      <c r="C10" s="5"/>
      <c r="D10" s="5"/>
      <c r="E10" s="5"/>
      <c r="F10" s="5"/>
      <c r="G10" s="5"/>
      <c r="H10" s="5"/>
      <c r="I10" s="5"/>
      <c r="J10" s="5"/>
      <c r="K10" s="5"/>
      <c r="L10" s="5"/>
      <c r="M10" s="7"/>
    </row>
    <row r="11" spans="2:17" ht="12.75">
      <c r="B11" s="17" t="s">
        <v>41</v>
      </c>
      <c r="C11" s="5"/>
      <c r="D11" s="5"/>
      <c r="E11" s="5"/>
      <c r="F11" s="5"/>
      <c r="G11" s="5"/>
      <c r="H11" s="11"/>
      <c r="I11" s="5"/>
      <c r="J11" s="5"/>
      <c r="K11" s="5"/>
      <c r="L11" s="5"/>
      <c r="M11" s="7"/>
      <c r="P11" t="s">
        <v>39</v>
      </c>
      <c r="Q11" t="s">
        <v>40</v>
      </c>
    </row>
    <row r="12" spans="2:13" ht="12.75">
      <c r="B12" s="17" t="s">
        <v>2</v>
      </c>
      <c r="C12" s="5"/>
      <c r="D12" s="5"/>
      <c r="E12" s="5"/>
      <c r="F12" s="5"/>
      <c r="G12" s="5"/>
      <c r="H12" s="98"/>
      <c r="I12" s="99"/>
      <c r="J12" s="5"/>
      <c r="K12" s="5"/>
      <c r="L12" s="5"/>
      <c r="M12" s="7"/>
    </row>
    <row r="13" spans="2:13" ht="12.75">
      <c r="B13" s="18"/>
      <c r="C13" s="19"/>
      <c r="D13" s="19"/>
      <c r="E13" s="19"/>
      <c r="F13" s="19"/>
      <c r="G13" s="19"/>
      <c r="H13" s="19"/>
      <c r="I13" s="19"/>
      <c r="J13" s="19"/>
      <c r="K13" s="19"/>
      <c r="L13" s="19"/>
      <c r="M13" s="20"/>
    </row>
    <row r="14" spans="2:13" ht="12.75">
      <c r="B14" s="21" t="s">
        <v>73</v>
      </c>
      <c r="C14" s="22"/>
      <c r="D14" s="22"/>
      <c r="E14" s="22"/>
      <c r="F14" s="22"/>
      <c r="G14" s="22"/>
      <c r="H14" s="22"/>
      <c r="I14" s="22"/>
      <c r="J14" s="22"/>
      <c r="K14" s="22"/>
      <c r="L14" s="22"/>
      <c r="M14" s="23"/>
    </row>
    <row r="15" spans="2:13" ht="12.75">
      <c r="B15" s="24" t="s">
        <v>32</v>
      </c>
      <c r="C15" s="5"/>
      <c r="D15" s="5"/>
      <c r="E15" s="5"/>
      <c r="F15" s="5"/>
      <c r="G15" s="5"/>
      <c r="H15" s="5"/>
      <c r="I15" s="5"/>
      <c r="J15" s="5"/>
      <c r="K15" s="5"/>
      <c r="L15" s="5"/>
      <c r="M15" s="7"/>
    </row>
    <row r="16" spans="2:13" ht="12.75">
      <c r="B16" s="16"/>
      <c r="C16" s="5"/>
      <c r="D16" s="5"/>
      <c r="E16" s="5"/>
      <c r="F16" s="5"/>
      <c r="G16" s="5"/>
      <c r="H16" s="5"/>
      <c r="I16" s="5"/>
      <c r="J16" s="5"/>
      <c r="K16" s="5"/>
      <c r="L16" s="5"/>
      <c r="M16" s="7"/>
    </row>
    <row r="17" spans="2:13" ht="12.75">
      <c r="B17" s="25" t="s">
        <v>89</v>
      </c>
      <c r="C17" s="26"/>
      <c r="D17" s="26"/>
      <c r="E17" s="26"/>
      <c r="F17" s="26"/>
      <c r="G17" s="26"/>
      <c r="H17" s="26"/>
      <c r="I17" s="26"/>
      <c r="J17" s="26"/>
      <c r="K17" s="26"/>
      <c r="L17" s="5"/>
      <c r="M17" s="7"/>
    </row>
    <row r="18" spans="2:13" ht="12.75">
      <c r="B18" s="80" t="s">
        <v>92</v>
      </c>
      <c r="C18" s="26"/>
      <c r="D18" s="26"/>
      <c r="E18" s="26"/>
      <c r="F18" s="26"/>
      <c r="G18" s="26"/>
      <c r="H18" s="26"/>
      <c r="I18" s="26"/>
      <c r="J18" s="26"/>
      <c r="K18" s="26"/>
      <c r="L18" s="5"/>
      <c r="M18" s="7"/>
    </row>
    <row r="19" spans="2:13" ht="12.75">
      <c r="B19" s="27" t="s">
        <v>90</v>
      </c>
      <c r="C19" s="26"/>
      <c r="D19" s="26"/>
      <c r="E19" s="26"/>
      <c r="F19" s="26"/>
      <c r="G19" s="26"/>
      <c r="H19" s="26"/>
      <c r="I19" s="26"/>
      <c r="J19" s="26"/>
      <c r="K19" s="26"/>
      <c r="L19" s="5"/>
      <c r="M19" s="7"/>
    </row>
    <row r="20" spans="2:13" ht="12.75">
      <c r="B20" s="27"/>
      <c r="C20" s="26"/>
      <c r="D20" s="26"/>
      <c r="E20" s="26"/>
      <c r="F20" s="26"/>
      <c r="G20" s="26"/>
      <c r="H20" s="26"/>
      <c r="I20" s="26"/>
      <c r="J20" s="26"/>
      <c r="K20" s="26"/>
      <c r="L20" s="28"/>
      <c r="M20" s="7"/>
    </row>
    <row r="21" spans="2:13" ht="12.75">
      <c r="B21" s="27"/>
      <c r="C21" s="26"/>
      <c r="D21" s="26"/>
      <c r="E21" s="26"/>
      <c r="F21" s="26"/>
      <c r="G21" s="26"/>
      <c r="H21" s="26"/>
      <c r="I21" s="26"/>
      <c r="J21" s="26"/>
      <c r="K21" s="26"/>
      <c r="L21" s="29" t="s">
        <v>3</v>
      </c>
      <c r="M21" s="4"/>
    </row>
    <row r="22" spans="2:13" ht="12.75">
      <c r="B22" s="16"/>
      <c r="C22" s="5"/>
      <c r="D22" s="5"/>
      <c r="E22" s="5"/>
      <c r="F22" s="5"/>
      <c r="G22" s="5"/>
      <c r="H22" s="5"/>
      <c r="I22" s="5"/>
      <c r="J22" s="5"/>
      <c r="K22" s="5"/>
      <c r="L22" s="28"/>
      <c r="M22" s="7"/>
    </row>
    <row r="23" spans="2:13" ht="12.75">
      <c r="B23" s="17" t="s">
        <v>85</v>
      </c>
      <c r="C23" s="5"/>
      <c r="D23" s="5"/>
      <c r="E23" s="5"/>
      <c r="F23" s="5"/>
      <c r="G23" s="5"/>
      <c r="H23" s="5"/>
      <c r="I23" s="5"/>
      <c r="J23" s="5"/>
      <c r="K23" s="5"/>
      <c r="L23" s="5"/>
      <c r="M23" s="7"/>
    </row>
    <row r="24" spans="2:13" ht="12.75">
      <c r="B24" s="43" t="s">
        <v>102</v>
      </c>
      <c r="C24" s="5"/>
      <c r="D24" s="5"/>
      <c r="E24" s="5"/>
      <c r="F24" s="5"/>
      <c r="G24" s="5"/>
      <c r="H24" s="5"/>
      <c r="I24" s="5"/>
      <c r="J24" s="5"/>
      <c r="K24" s="5"/>
      <c r="L24" s="29" t="s">
        <v>4</v>
      </c>
      <c r="M24" s="3"/>
    </row>
    <row r="25" spans="2:13" ht="12.75">
      <c r="B25" s="16"/>
      <c r="C25" s="5"/>
      <c r="D25" s="5"/>
      <c r="E25" s="5"/>
      <c r="F25" s="5"/>
      <c r="G25" s="5"/>
      <c r="H25" s="5"/>
      <c r="I25" s="5"/>
      <c r="J25" s="5"/>
      <c r="K25" s="5"/>
      <c r="L25" s="28"/>
      <c r="M25" s="7"/>
    </row>
    <row r="26" spans="2:13" ht="12.75">
      <c r="B26" s="17" t="s">
        <v>74</v>
      </c>
      <c r="C26" s="5"/>
      <c r="D26" s="5"/>
      <c r="E26" s="5"/>
      <c r="F26" s="5"/>
      <c r="G26" s="5"/>
      <c r="H26" s="5"/>
      <c r="I26" s="5"/>
      <c r="J26" s="5"/>
      <c r="K26" s="5"/>
      <c r="L26" s="5"/>
      <c r="M26" s="7"/>
    </row>
    <row r="27" spans="2:13" ht="12.75">
      <c r="B27" s="24"/>
      <c r="C27" s="5"/>
      <c r="D27" s="5"/>
      <c r="E27" s="5"/>
      <c r="F27" s="5"/>
      <c r="G27" s="5"/>
      <c r="H27" s="5"/>
      <c r="I27" s="5"/>
      <c r="J27" s="5"/>
      <c r="K27" s="5"/>
      <c r="L27" s="29" t="s">
        <v>5</v>
      </c>
      <c r="M27" s="30">
        <f>SUM(M21-M24)</f>
        <v>0</v>
      </c>
    </row>
    <row r="28" spans="2:13" ht="28.5" customHeight="1">
      <c r="B28" s="16"/>
      <c r="C28" s="5"/>
      <c r="D28" s="5"/>
      <c r="E28" s="5"/>
      <c r="F28" s="5"/>
      <c r="G28" s="5"/>
      <c r="H28" s="5"/>
      <c r="I28" s="5"/>
      <c r="J28" s="5"/>
      <c r="K28" s="5"/>
      <c r="L28" s="28"/>
      <c r="M28" s="31" t="str">
        <f>IF(M27&lt;0,"STOP, No Refund!",IF(M27=0,"STOP, No Refund!",IF(M27&gt;0,"GO to D!")))</f>
        <v>STOP, No Refund!</v>
      </c>
    </row>
    <row r="29" spans="2:13" ht="12.75">
      <c r="B29" s="17" t="s">
        <v>38</v>
      </c>
      <c r="C29" s="5"/>
      <c r="D29" s="5"/>
      <c r="E29" s="5"/>
      <c r="F29" s="5"/>
      <c r="G29" s="5"/>
      <c r="H29" s="5"/>
      <c r="I29" s="5"/>
      <c r="J29" s="5"/>
      <c r="K29" s="5"/>
      <c r="L29" s="5"/>
      <c r="M29" s="7"/>
    </row>
    <row r="30" spans="2:13" ht="12.75">
      <c r="B30" s="16" t="s">
        <v>103</v>
      </c>
      <c r="C30" s="5"/>
      <c r="D30" s="5"/>
      <c r="E30" s="5"/>
      <c r="F30" s="5"/>
      <c r="G30" s="5"/>
      <c r="H30" s="5"/>
      <c r="I30" s="5"/>
      <c r="J30" s="5"/>
      <c r="K30" s="5"/>
      <c r="L30" s="29" t="s">
        <v>6</v>
      </c>
      <c r="M30" s="3"/>
    </row>
    <row r="31" spans="2:13" ht="12.75">
      <c r="B31" s="16" t="s">
        <v>104</v>
      </c>
      <c r="C31" s="5"/>
      <c r="D31" s="5"/>
      <c r="E31" s="5"/>
      <c r="F31" s="5"/>
      <c r="G31" s="5"/>
      <c r="H31" s="5"/>
      <c r="I31" s="5"/>
      <c r="J31" s="5"/>
      <c r="K31" s="5"/>
      <c r="L31" s="28"/>
      <c r="M31" s="7"/>
    </row>
    <row r="32" spans="3:13" ht="12.75">
      <c r="C32" s="5"/>
      <c r="D32" s="5"/>
      <c r="E32" s="5"/>
      <c r="F32" s="5"/>
      <c r="G32" s="5"/>
      <c r="H32" s="5"/>
      <c r="I32" s="5"/>
      <c r="J32" s="5"/>
      <c r="K32" s="5"/>
      <c r="L32" s="5"/>
      <c r="M32" s="7"/>
    </row>
    <row r="33" spans="2:13" ht="12.75">
      <c r="B33" s="24"/>
      <c r="C33" s="5"/>
      <c r="D33" s="5"/>
      <c r="E33" s="5"/>
      <c r="F33" s="5"/>
      <c r="G33" s="5"/>
      <c r="H33" s="5"/>
      <c r="I33" s="5"/>
      <c r="J33" s="5"/>
      <c r="K33" s="5"/>
      <c r="L33" s="5"/>
      <c r="M33" s="7"/>
    </row>
    <row r="34" spans="2:13" ht="17.25" customHeight="1">
      <c r="B34" s="17" t="s">
        <v>75</v>
      </c>
      <c r="C34" s="5"/>
      <c r="D34" s="5"/>
      <c r="E34" s="5"/>
      <c r="F34" s="5"/>
      <c r="G34" s="5"/>
      <c r="H34" s="5"/>
      <c r="I34" s="5"/>
      <c r="J34" s="5"/>
      <c r="K34" s="5"/>
      <c r="L34" s="29" t="s">
        <v>7</v>
      </c>
      <c r="M34" s="32">
        <f>(M27-M30)</f>
        <v>0</v>
      </c>
    </row>
    <row r="35" spans="2:13" ht="30" customHeight="1">
      <c r="B35" s="16"/>
      <c r="C35" s="5"/>
      <c r="D35" s="5"/>
      <c r="E35" s="5"/>
      <c r="F35" s="5"/>
      <c r="G35" s="5"/>
      <c r="H35" s="5"/>
      <c r="I35" s="5"/>
      <c r="J35" s="5"/>
      <c r="K35" s="5"/>
      <c r="L35" s="5"/>
      <c r="M35" s="31" t="str">
        <f>IF(M34&lt;0,"STOP, No Refund!",IF(M34=0,"STOP, No Refund!",IF(M34&gt;0,"GO to Part II Below!")))</f>
        <v>STOP, No Refund!</v>
      </c>
    </row>
    <row r="36" spans="2:13" ht="6" customHeight="1">
      <c r="B36" s="16"/>
      <c r="C36" s="5"/>
      <c r="D36" s="5"/>
      <c r="E36" s="5"/>
      <c r="F36" s="5"/>
      <c r="G36" s="5"/>
      <c r="H36" s="5"/>
      <c r="I36" s="5"/>
      <c r="J36" s="5"/>
      <c r="K36" s="5"/>
      <c r="L36" s="5"/>
      <c r="M36" s="7"/>
    </row>
    <row r="37" spans="2:13" ht="12.75">
      <c r="B37" s="77" t="s">
        <v>69</v>
      </c>
      <c r="C37" s="5"/>
      <c r="D37" s="5"/>
      <c r="E37" s="5"/>
      <c r="F37" s="5"/>
      <c r="G37" s="5"/>
      <c r="H37" s="5"/>
      <c r="I37" s="5"/>
      <c r="J37" s="5"/>
      <c r="K37" s="5"/>
      <c r="L37" s="5"/>
      <c r="M37" s="7"/>
    </row>
    <row r="38" spans="2:13" ht="12.75">
      <c r="B38" s="77" t="s">
        <v>70</v>
      </c>
      <c r="C38" s="5"/>
      <c r="D38" s="5"/>
      <c r="E38" s="5"/>
      <c r="F38" s="5"/>
      <c r="G38" s="5"/>
      <c r="H38" s="5"/>
      <c r="I38" s="5"/>
      <c r="J38" s="5"/>
      <c r="K38" s="5"/>
      <c r="L38" s="5"/>
      <c r="M38" s="7"/>
    </row>
    <row r="39" spans="2:13" ht="4.5" customHeight="1">
      <c r="B39" s="16"/>
      <c r="C39" s="5"/>
      <c r="D39" s="5"/>
      <c r="E39" s="5"/>
      <c r="F39" s="5"/>
      <c r="G39" s="5"/>
      <c r="H39" s="5"/>
      <c r="I39" s="5"/>
      <c r="J39" s="5"/>
      <c r="K39" s="5"/>
      <c r="L39" s="5"/>
      <c r="M39" s="7"/>
    </row>
    <row r="40" spans="2:13" ht="12.75" hidden="1">
      <c r="B40" s="18"/>
      <c r="C40" s="19"/>
      <c r="D40" s="19"/>
      <c r="E40" s="19"/>
      <c r="F40" s="19"/>
      <c r="G40" s="19"/>
      <c r="H40" s="19"/>
      <c r="I40" s="19"/>
      <c r="J40" s="19"/>
      <c r="K40" s="19"/>
      <c r="L40" s="19"/>
      <c r="M40" s="20"/>
    </row>
    <row r="41" spans="2:13" ht="12.75">
      <c r="B41" s="21" t="s">
        <v>8</v>
      </c>
      <c r="C41" s="33"/>
      <c r="D41" s="33"/>
      <c r="E41" s="33"/>
      <c r="F41" s="33"/>
      <c r="G41" s="33"/>
      <c r="H41" s="33"/>
      <c r="I41" s="33"/>
      <c r="J41" s="33"/>
      <c r="K41" s="22"/>
      <c r="L41" s="22"/>
      <c r="M41" s="23"/>
    </row>
    <row r="42" spans="2:13" ht="12.75">
      <c r="B42" s="43" t="s">
        <v>71</v>
      </c>
      <c r="C42" s="5"/>
      <c r="D42" s="5"/>
      <c r="E42" s="5"/>
      <c r="F42" s="5"/>
      <c r="G42" s="5"/>
      <c r="H42" s="5"/>
      <c r="I42" s="5"/>
      <c r="J42" s="5"/>
      <c r="K42" s="5"/>
      <c r="L42" s="5"/>
      <c r="M42" s="7"/>
    </row>
    <row r="43" spans="2:13" ht="12.75">
      <c r="B43" s="81" t="s">
        <v>111</v>
      </c>
      <c r="C43" s="5"/>
      <c r="D43" s="5"/>
      <c r="E43" s="5"/>
      <c r="F43" s="5"/>
      <c r="G43" s="5"/>
      <c r="H43" s="5"/>
      <c r="I43" s="5"/>
      <c r="J43" s="5"/>
      <c r="K43" s="5"/>
      <c r="L43" s="5"/>
      <c r="M43" s="7"/>
    </row>
    <row r="44" spans="2:13" ht="12.75">
      <c r="B44" s="24" t="s">
        <v>9</v>
      </c>
      <c r="C44" s="5"/>
      <c r="D44" s="5"/>
      <c r="E44" s="5"/>
      <c r="F44" s="5"/>
      <c r="G44" s="5"/>
      <c r="H44" s="5"/>
      <c r="I44" s="5"/>
      <c r="J44" s="5"/>
      <c r="K44" s="5"/>
      <c r="L44" s="5"/>
      <c r="M44" s="7"/>
    </row>
    <row r="45" spans="2:13" ht="12.75">
      <c r="B45" s="16"/>
      <c r="C45" s="5"/>
      <c r="D45" s="14"/>
      <c r="E45" s="34"/>
      <c r="F45" s="34"/>
      <c r="G45" s="34"/>
      <c r="H45" s="34"/>
      <c r="I45" s="34"/>
      <c r="J45" s="34"/>
      <c r="K45" s="34" t="s">
        <v>12</v>
      </c>
      <c r="L45" s="5"/>
      <c r="M45" s="7"/>
    </row>
    <row r="46" spans="2:13" ht="12.75">
      <c r="B46" s="16"/>
      <c r="C46" s="5"/>
      <c r="D46" s="14"/>
      <c r="E46" s="34"/>
      <c r="F46" s="34"/>
      <c r="G46" s="34" t="s">
        <v>17</v>
      </c>
      <c r="H46" s="34"/>
      <c r="I46" s="34" t="s">
        <v>11</v>
      </c>
      <c r="J46" s="34"/>
      <c r="K46" s="34" t="s">
        <v>13</v>
      </c>
      <c r="L46" s="5"/>
      <c r="M46" s="7"/>
    </row>
    <row r="47" spans="2:13" ht="12.75">
      <c r="B47" s="16"/>
      <c r="C47" s="5"/>
      <c r="D47" s="14"/>
      <c r="E47" s="34"/>
      <c r="F47" s="34"/>
      <c r="G47" s="34" t="s">
        <v>10</v>
      </c>
      <c r="H47" s="34"/>
      <c r="I47" s="34" t="s">
        <v>10</v>
      </c>
      <c r="J47" s="34"/>
      <c r="K47" s="34" t="s">
        <v>14</v>
      </c>
      <c r="L47" s="5"/>
      <c r="M47" s="7"/>
    </row>
    <row r="48" spans="2:13" ht="12.75">
      <c r="B48" s="16"/>
      <c r="C48" s="5"/>
      <c r="D48" s="14"/>
      <c r="E48" s="34"/>
      <c r="F48" s="34"/>
      <c r="G48" s="34"/>
      <c r="H48" s="34"/>
      <c r="I48" s="34"/>
      <c r="J48" s="34"/>
      <c r="K48" s="34"/>
      <c r="L48" s="5"/>
      <c r="M48" s="7"/>
    </row>
    <row r="49" spans="2:13" ht="12.75">
      <c r="B49" s="17" t="s">
        <v>15</v>
      </c>
      <c r="C49" s="5"/>
      <c r="D49" s="5"/>
      <c r="E49" s="68"/>
      <c r="F49" s="5"/>
      <c r="G49" s="69"/>
      <c r="H49" s="35"/>
      <c r="I49" s="69"/>
      <c r="J49" s="35"/>
      <c r="K49" s="69"/>
      <c r="L49" s="5"/>
      <c r="M49" s="7"/>
    </row>
    <row r="50" spans="2:13" ht="12.75">
      <c r="B50" s="17"/>
      <c r="C50" s="5"/>
      <c r="D50" s="5"/>
      <c r="E50" s="5"/>
      <c r="F50" s="5"/>
      <c r="G50" s="35"/>
      <c r="H50" s="35"/>
      <c r="I50" s="35"/>
      <c r="J50" s="35"/>
      <c r="K50" s="36"/>
      <c r="L50" s="5"/>
      <c r="M50" s="7"/>
    </row>
    <row r="51" spans="2:13" ht="12.75">
      <c r="B51" s="17" t="s">
        <v>16</v>
      </c>
      <c r="C51" s="5"/>
      <c r="D51" s="5"/>
      <c r="E51" s="68"/>
      <c r="F51" s="5"/>
      <c r="G51" s="69"/>
      <c r="H51" s="35"/>
      <c r="I51" s="69"/>
      <c r="J51" s="35"/>
      <c r="K51" s="69"/>
      <c r="L51" s="5"/>
      <c r="M51" s="7"/>
    </row>
    <row r="52" spans="2:13" ht="12.75">
      <c r="B52" s="17"/>
      <c r="C52" s="5"/>
      <c r="D52" s="5"/>
      <c r="E52" s="5"/>
      <c r="F52" s="5"/>
      <c r="G52" s="35"/>
      <c r="H52" s="35"/>
      <c r="I52" s="35"/>
      <c r="J52" s="35"/>
      <c r="K52" s="35"/>
      <c r="L52" s="5"/>
      <c r="M52" s="7"/>
    </row>
    <row r="53" spans="2:13" ht="12.75">
      <c r="B53" s="17" t="s">
        <v>33</v>
      </c>
      <c r="C53" s="5"/>
      <c r="D53" s="5"/>
      <c r="E53" s="75">
        <f>SUM(E49-E51)</f>
        <v>0</v>
      </c>
      <c r="F53" s="5"/>
      <c r="G53" s="45">
        <f>SUM(G49-G51)</f>
        <v>0</v>
      </c>
      <c r="H53" s="35"/>
      <c r="I53" s="45">
        <f>SUM(I49-I51)</f>
        <v>0</v>
      </c>
      <c r="J53" s="35"/>
      <c r="K53" s="45">
        <f>SUM(K49-K51)</f>
        <v>0</v>
      </c>
      <c r="L53" s="5"/>
      <c r="M53" s="7"/>
    </row>
    <row r="54" spans="2:13" ht="12.75">
      <c r="B54" s="16"/>
      <c r="C54" s="5"/>
      <c r="D54" s="5"/>
      <c r="E54" s="5"/>
      <c r="F54" s="5"/>
      <c r="G54" s="5"/>
      <c r="H54" s="5"/>
      <c r="I54" s="5"/>
      <c r="J54" s="5"/>
      <c r="K54" s="5"/>
      <c r="L54" s="5"/>
      <c r="M54" s="7"/>
    </row>
    <row r="55" spans="2:13" ht="12.75">
      <c r="B55" s="37" t="s">
        <v>31</v>
      </c>
      <c r="C55" s="5"/>
      <c r="D55" s="5"/>
      <c r="E55" s="5"/>
      <c r="F55" s="5"/>
      <c r="G55" s="5"/>
      <c r="H55" s="5"/>
      <c r="I55" s="5"/>
      <c r="J55" s="5"/>
      <c r="K55" s="5"/>
      <c r="L55" s="5"/>
      <c r="M55" s="7"/>
    </row>
    <row r="56" spans="2:13" ht="12.75">
      <c r="B56" s="16"/>
      <c r="C56" s="5"/>
      <c r="D56" s="5"/>
      <c r="E56" s="5"/>
      <c r="F56" s="5"/>
      <c r="G56" s="5"/>
      <c r="H56" s="5"/>
      <c r="I56" s="5"/>
      <c r="J56" s="5"/>
      <c r="K56" s="5"/>
      <c r="L56" s="5"/>
      <c r="M56" s="7"/>
    </row>
    <row r="57" spans="2:13" ht="12.75">
      <c r="B57" s="18"/>
      <c r="C57" s="19"/>
      <c r="D57" s="19"/>
      <c r="E57" s="19"/>
      <c r="F57" s="19"/>
      <c r="G57" s="19"/>
      <c r="H57" s="19"/>
      <c r="I57" s="19"/>
      <c r="J57" s="19"/>
      <c r="K57" s="19"/>
      <c r="L57" s="19"/>
      <c r="M57" s="20"/>
    </row>
    <row r="58" spans="2:13" ht="12.75">
      <c r="B58" s="17" t="s">
        <v>72</v>
      </c>
      <c r="C58" s="5"/>
      <c r="D58" s="5"/>
      <c r="E58" s="5"/>
      <c r="F58" s="5"/>
      <c r="G58" s="5"/>
      <c r="H58" s="5"/>
      <c r="I58" s="5"/>
      <c r="J58" s="5"/>
      <c r="K58" s="5"/>
      <c r="L58" s="5"/>
      <c r="M58" s="7"/>
    </row>
    <row r="59" spans="2:13" ht="12.75">
      <c r="B59" s="16"/>
      <c r="C59" s="5"/>
      <c r="D59" s="5"/>
      <c r="E59" s="5"/>
      <c r="F59" s="5"/>
      <c r="G59" s="5"/>
      <c r="H59" s="5"/>
      <c r="I59" s="5"/>
      <c r="J59" s="5"/>
      <c r="K59" s="5"/>
      <c r="L59" s="5"/>
      <c r="M59" s="7"/>
    </row>
    <row r="60" spans="2:13" ht="12.75">
      <c r="B60" s="43" t="s">
        <v>86</v>
      </c>
      <c r="C60" s="5"/>
      <c r="D60" s="5"/>
      <c r="E60" s="5"/>
      <c r="F60" s="5"/>
      <c r="G60" s="5"/>
      <c r="H60" s="5"/>
      <c r="I60" s="5"/>
      <c r="J60" s="5"/>
      <c r="K60" s="5"/>
      <c r="L60" s="5"/>
      <c r="M60" s="7"/>
    </row>
    <row r="61" spans="2:13" ht="12.75">
      <c r="B61" s="43" t="s">
        <v>88</v>
      </c>
      <c r="C61" s="5"/>
      <c r="D61" s="5"/>
      <c r="E61" s="5"/>
      <c r="F61" s="5"/>
      <c r="G61" s="5"/>
      <c r="H61" s="5"/>
      <c r="I61" s="5"/>
      <c r="J61" s="5"/>
      <c r="K61" s="5"/>
      <c r="L61" s="5"/>
      <c r="M61" s="7"/>
    </row>
    <row r="62" spans="2:33" ht="12.75">
      <c r="B62" s="43" t="s">
        <v>87</v>
      </c>
      <c r="C62" s="5"/>
      <c r="D62" s="5"/>
      <c r="E62" s="5"/>
      <c r="F62" s="5"/>
      <c r="G62" s="5"/>
      <c r="H62" s="5"/>
      <c r="I62" s="5"/>
      <c r="J62" s="5"/>
      <c r="K62" s="5"/>
      <c r="L62" s="5"/>
      <c r="M62" s="7"/>
      <c r="T62" s="82"/>
      <c r="U62" s="28"/>
      <c r="V62" s="5"/>
      <c r="W62" s="5"/>
      <c r="X62" s="5"/>
      <c r="Y62" s="5"/>
      <c r="Z62" s="5"/>
      <c r="AA62" s="5"/>
      <c r="AB62" s="5"/>
      <c r="AC62" s="5"/>
      <c r="AD62" s="5"/>
      <c r="AE62" s="5"/>
      <c r="AF62" s="5"/>
      <c r="AG62" s="82"/>
    </row>
    <row r="63" spans="2:33" ht="12.75">
      <c r="B63" s="43" t="s">
        <v>91</v>
      </c>
      <c r="C63" s="5"/>
      <c r="D63" s="5"/>
      <c r="E63" s="5"/>
      <c r="F63" s="5"/>
      <c r="G63" s="5"/>
      <c r="H63" s="5"/>
      <c r="I63" s="5"/>
      <c r="J63" s="5"/>
      <c r="K63" s="5"/>
      <c r="L63" s="5"/>
      <c r="M63" s="7"/>
      <c r="O63" s="1"/>
      <c r="T63" s="82"/>
      <c r="U63" s="28"/>
      <c r="V63" s="5"/>
      <c r="W63" s="5"/>
      <c r="X63" s="5"/>
      <c r="Y63" s="5"/>
      <c r="Z63" s="5"/>
      <c r="AA63" s="5"/>
      <c r="AB63" s="5"/>
      <c r="AC63" s="5"/>
      <c r="AD63" s="5"/>
      <c r="AE63" s="5"/>
      <c r="AF63" s="5"/>
      <c r="AG63" s="82"/>
    </row>
    <row r="64" spans="3:33" ht="12.75">
      <c r="C64" s="5"/>
      <c r="D64" s="5"/>
      <c r="E64" s="5"/>
      <c r="F64" s="5"/>
      <c r="G64" s="5"/>
      <c r="H64" s="5"/>
      <c r="I64" s="5"/>
      <c r="J64" s="5"/>
      <c r="K64" s="5"/>
      <c r="L64" s="5"/>
      <c r="M64" s="7"/>
      <c r="T64" s="82"/>
      <c r="U64" s="28"/>
      <c r="V64" s="5"/>
      <c r="W64" s="5"/>
      <c r="X64" s="5"/>
      <c r="Y64" s="5"/>
      <c r="Z64" s="5"/>
      <c r="AA64" s="5"/>
      <c r="AB64" s="5"/>
      <c r="AC64" s="5"/>
      <c r="AD64" s="5"/>
      <c r="AE64" s="5"/>
      <c r="AF64" s="5"/>
      <c r="AG64" s="82"/>
    </row>
    <row r="65" spans="2:33" ht="12.75">
      <c r="B65" s="16"/>
      <c r="C65" s="5"/>
      <c r="D65" s="5"/>
      <c r="E65" s="5"/>
      <c r="F65" s="5"/>
      <c r="G65" s="5"/>
      <c r="H65" s="5"/>
      <c r="I65" s="5"/>
      <c r="J65" s="5"/>
      <c r="K65" s="5"/>
      <c r="L65" s="5"/>
      <c r="M65" s="38" t="s">
        <v>36</v>
      </c>
      <c r="T65" s="82"/>
      <c r="U65" s="28"/>
      <c r="V65" s="5"/>
      <c r="W65" s="5"/>
      <c r="X65" s="5"/>
      <c r="Y65" s="5"/>
      <c r="Z65" s="5"/>
      <c r="AA65" s="5"/>
      <c r="AB65" s="5"/>
      <c r="AC65" s="5"/>
      <c r="AD65" s="5"/>
      <c r="AE65" s="5"/>
      <c r="AF65" s="5"/>
      <c r="AG65" s="82"/>
    </row>
    <row r="66" spans="2:33" ht="12.75">
      <c r="B66" s="16"/>
      <c r="C66" s="5"/>
      <c r="D66" s="5"/>
      <c r="E66" s="5"/>
      <c r="F66" s="5"/>
      <c r="G66" s="14"/>
      <c r="H66" s="14"/>
      <c r="I66" s="14" t="s">
        <v>19</v>
      </c>
      <c r="J66" s="14"/>
      <c r="K66" s="14" t="s">
        <v>24</v>
      </c>
      <c r="L66" s="14"/>
      <c r="M66" s="38" t="s">
        <v>27</v>
      </c>
      <c r="T66" s="82"/>
      <c r="U66" s="28"/>
      <c r="V66" s="5"/>
      <c r="W66" s="5"/>
      <c r="X66" s="5"/>
      <c r="Y66" s="5"/>
      <c r="Z66" s="5"/>
      <c r="AA66" s="5"/>
      <c r="AB66" s="5"/>
      <c r="AC66" s="5"/>
      <c r="AD66" s="5"/>
      <c r="AE66" s="5"/>
      <c r="AF66" s="5"/>
      <c r="AG66" s="82"/>
    </row>
    <row r="67" spans="2:33" ht="12.75">
      <c r="B67" s="16"/>
      <c r="C67" s="5"/>
      <c r="D67" s="5"/>
      <c r="E67" s="5"/>
      <c r="F67" s="5"/>
      <c r="G67" s="14" t="s">
        <v>18</v>
      </c>
      <c r="H67" s="14"/>
      <c r="I67" s="14" t="s">
        <v>20</v>
      </c>
      <c r="J67" s="14"/>
      <c r="K67" s="14" t="s">
        <v>25</v>
      </c>
      <c r="L67" s="14"/>
      <c r="M67" s="38" t="s">
        <v>28</v>
      </c>
      <c r="AF67" s="82"/>
      <c r="AG67" s="82"/>
    </row>
    <row r="68" spans="2:13" ht="12.75">
      <c r="B68" s="16"/>
      <c r="C68" s="14" t="s">
        <v>22</v>
      </c>
      <c r="D68" s="5"/>
      <c r="E68" s="5"/>
      <c r="F68" s="5"/>
      <c r="G68" s="14"/>
      <c r="H68" s="14"/>
      <c r="I68" s="14" t="s">
        <v>21</v>
      </c>
      <c r="J68" s="14"/>
      <c r="K68" s="14" t="s">
        <v>26</v>
      </c>
      <c r="L68" s="14"/>
      <c r="M68" s="38" t="s">
        <v>29</v>
      </c>
    </row>
    <row r="69" spans="2:15" ht="12.75">
      <c r="B69" s="39">
        <v>1</v>
      </c>
      <c r="C69" s="73" t="s">
        <v>77</v>
      </c>
      <c r="D69" s="12"/>
      <c r="E69" s="13"/>
      <c r="F69" s="5"/>
      <c r="G69" s="78"/>
      <c r="H69" s="5"/>
      <c r="I69" s="83" t="e">
        <f>ROUND(G69/$G$79,8)</f>
        <v>#DIV/0!</v>
      </c>
      <c r="J69" s="5"/>
      <c r="K69" s="40" t="e">
        <f>ROUND(I69*$M$34,0)</f>
        <v>#DIV/0!</v>
      </c>
      <c r="L69" s="5"/>
      <c r="M69" s="41" t="e">
        <f>IF(G69&lt;O69,G69,O69)</f>
        <v>#DIV/0!</v>
      </c>
      <c r="O69" s="2" t="e">
        <f>IF(OR(H11="Y",H11="y"),K69,IF(G53&lt;K69,G53,K69))</f>
        <v>#DIV/0!</v>
      </c>
    </row>
    <row r="70" spans="2:15" ht="12.75">
      <c r="B70" s="39">
        <v>2</v>
      </c>
      <c r="C70" s="100" t="s">
        <v>78</v>
      </c>
      <c r="D70" s="101"/>
      <c r="E70" s="102"/>
      <c r="F70" s="5"/>
      <c r="G70" s="78"/>
      <c r="H70" s="5"/>
      <c r="I70" s="83" t="e">
        <f aca="true" t="shared" si="0" ref="I70:I78">ROUND(G70/$G$79,8)</f>
        <v>#DIV/0!</v>
      </c>
      <c r="J70" s="5"/>
      <c r="K70" s="40" t="e">
        <f aca="true" t="shared" si="1" ref="K70:K78">ROUND(I70*$M$34,0)</f>
        <v>#DIV/0!</v>
      </c>
      <c r="L70" s="5"/>
      <c r="M70" s="41" t="e">
        <f aca="true" t="shared" si="2" ref="M70:M78">IF(G70&lt;O70,G70,O70)</f>
        <v>#DIV/0!</v>
      </c>
      <c r="O70" s="2" t="e">
        <f>IF(OR(H11="Y",H11="y"),K70,IF(I53&lt;K70,I53,K70))</f>
        <v>#DIV/0!</v>
      </c>
    </row>
    <row r="71" spans="2:15" ht="12.75">
      <c r="B71" s="39">
        <v>3</v>
      </c>
      <c r="C71" s="103" t="s">
        <v>30</v>
      </c>
      <c r="D71" s="101"/>
      <c r="E71" s="102"/>
      <c r="F71" s="5"/>
      <c r="G71" s="78"/>
      <c r="H71" s="5"/>
      <c r="I71" s="83" t="e">
        <f t="shared" si="0"/>
        <v>#DIV/0!</v>
      </c>
      <c r="J71" s="5"/>
      <c r="K71" s="40" t="e">
        <f t="shared" si="1"/>
        <v>#DIV/0!</v>
      </c>
      <c r="L71" s="5"/>
      <c r="M71" s="41" t="e">
        <f t="shared" si="2"/>
        <v>#DIV/0!</v>
      </c>
      <c r="O71" s="2" t="e">
        <f>IF(OR(H11="Y",H11="y"),K71,IF(K53&lt;K71,K53,K71))</f>
        <v>#DIV/0!</v>
      </c>
    </row>
    <row r="72" spans="2:15" ht="12.75">
      <c r="B72" s="39">
        <v>4</v>
      </c>
      <c r="C72" s="100" t="s">
        <v>79</v>
      </c>
      <c r="D72" s="101"/>
      <c r="E72" s="102"/>
      <c r="F72" s="5"/>
      <c r="G72" s="78"/>
      <c r="H72" s="5"/>
      <c r="I72" s="83" t="e">
        <f t="shared" si="0"/>
        <v>#DIV/0!</v>
      </c>
      <c r="J72" s="5"/>
      <c r="K72" s="40" t="e">
        <f t="shared" si="1"/>
        <v>#DIV/0!</v>
      </c>
      <c r="L72" s="5"/>
      <c r="M72" s="41" t="e">
        <f t="shared" si="2"/>
        <v>#DIV/0!</v>
      </c>
      <c r="O72" s="2" t="e">
        <f aca="true" t="shared" si="3" ref="O72:O78">K72</f>
        <v>#DIV/0!</v>
      </c>
    </row>
    <row r="73" spans="2:15" ht="12.75">
      <c r="B73" s="39">
        <v>5</v>
      </c>
      <c r="C73" s="110" t="s">
        <v>80</v>
      </c>
      <c r="D73" s="111"/>
      <c r="E73" s="112"/>
      <c r="F73" s="5"/>
      <c r="G73" s="78"/>
      <c r="H73" s="5"/>
      <c r="I73" s="83" t="e">
        <f t="shared" si="0"/>
        <v>#DIV/0!</v>
      </c>
      <c r="J73" s="5"/>
      <c r="K73" s="40" t="e">
        <f t="shared" si="1"/>
        <v>#DIV/0!</v>
      </c>
      <c r="L73" s="5"/>
      <c r="M73" s="41" t="e">
        <f t="shared" si="2"/>
        <v>#DIV/0!</v>
      </c>
      <c r="O73" s="2" t="e">
        <f t="shared" si="3"/>
        <v>#DIV/0!</v>
      </c>
    </row>
    <row r="74" spans="2:15" ht="12.75">
      <c r="B74" s="39">
        <v>6</v>
      </c>
      <c r="C74" s="79" t="s">
        <v>83</v>
      </c>
      <c r="D74" s="70"/>
      <c r="E74" s="71"/>
      <c r="F74" s="5"/>
      <c r="G74" s="78"/>
      <c r="H74" s="5"/>
      <c r="I74" s="83" t="e">
        <f t="shared" si="0"/>
        <v>#DIV/0!</v>
      </c>
      <c r="J74" s="5"/>
      <c r="K74" s="40" t="e">
        <f t="shared" si="1"/>
        <v>#DIV/0!</v>
      </c>
      <c r="L74" s="5"/>
      <c r="M74" s="41" t="e">
        <f t="shared" si="2"/>
        <v>#DIV/0!</v>
      </c>
      <c r="O74" s="2" t="e">
        <f t="shared" si="3"/>
        <v>#DIV/0!</v>
      </c>
    </row>
    <row r="75" spans="2:15" ht="12.75">
      <c r="B75" s="39">
        <v>7</v>
      </c>
      <c r="C75" s="131" t="s">
        <v>113</v>
      </c>
      <c r="D75" s="85"/>
      <c r="E75" s="86"/>
      <c r="F75" s="5"/>
      <c r="G75" s="78"/>
      <c r="H75" s="5"/>
      <c r="I75" s="83" t="e">
        <f t="shared" si="0"/>
        <v>#DIV/0!</v>
      </c>
      <c r="J75" s="5"/>
      <c r="K75" s="40" t="e">
        <f t="shared" si="1"/>
        <v>#DIV/0!</v>
      </c>
      <c r="L75" s="5"/>
      <c r="M75" s="41" t="e">
        <f>IF(G75&lt;O75,G75,O75)</f>
        <v>#DIV/0!</v>
      </c>
      <c r="O75" s="84" t="e">
        <f t="shared" si="3"/>
        <v>#DIV/0!</v>
      </c>
    </row>
    <row r="76" spans="2:15" ht="12.75">
      <c r="B76" s="39">
        <v>8</v>
      </c>
      <c r="C76" s="10"/>
      <c r="D76" s="8"/>
      <c r="E76" s="9"/>
      <c r="F76" s="5"/>
      <c r="G76" s="78"/>
      <c r="H76" s="5"/>
      <c r="I76" s="83" t="e">
        <f t="shared" si="0"/>
        <v>#DIV/0!</v>
      </c>
      <c r="J76" s="5"/>
      <c r="K76" s="40" t="e">
        <f t="shared" si="1"/>
        <v>#DIV/0!</v>
      </c>
      <c r="L76" s="5"/>
      <c r="M76" s="41" t="e">
        <f>IF(G76&lt;O76,G76,O76)</f>
        <v>#DIV/0!</v>
      </c>
      <c r="O76" s="72" t="e">
        <f t="shared" si="3"/>
        <v>#DIV/0!</v>
      </c>
    </row>
    <row r="77" spans="2:15" ht="12.75">
      <c r="B77" s="39">
        <v>9</v>
      </c>
      <c r="C77" s="10"/>
      <c r="D77" s="8"/>
      <c r="E77" s="9"/>
      <c r="F77" s="5"/>
      <c r="G77" s="78"/>
      <c r="H77" s="5"/>
      <c r="I77" s="83" t="e">
        <f t="shared" si="0"/>
        <v>#DIV/0!</v>
      </c>
      <c r="J77" s="5"/>
      <c r="K77" s="40" t="e">
        <f t="shared" si="1"/>
        <v>#DIV/0!</v>
      </c>
      <c r="L77" s="5"/>
      <c r="M77" s="41" t="e">
        <f t="shared" si="2"/>
        <v>#DIV/0!</v>
      </c>
      <c r="O77" s="72" t="e">
        <f t="shared" si="3"/>
        <v>#DIV/0!</v>
      </c>
    </row>
    <row r="78" spans="2:15" ht="12.75">
      <c r="B78" s="39">
        <v>10</v>
      </c>
      <c r="C78" s="10"/>
      <c r="D78" s="8"/>
      <c r="E78" s="9"/>
      <c r="F78" s="5"/>
      <c r="G78" s="78"/>
      <c r="H78" s="5"/>
      <c r="I78" s="83" t="e">
        <f t="shared" si="0"/>
        <v>#DIV/0!</v>
      </c>
      <c r="J78" s="5"/>
      <c r="K78" s="40" t="e">
        <f t="shared" si="1"/>
        <v>#DIV/0!</v>
      </c>
      <c r="L78" s="5"/>
      <c r="M78" s="41" t="e">
        <f t="shared" si="2"/>
        <v>#DIV/0!</v>
      </c>
      <c r="O78" s="72" t="e">
        <f t="shared" si="3"/>
        <v>#DIV/0!</v>
      </c>
    </row>
    <row r="79" spans="2:15" ht="12.75">
      <c r="B79" s="16"/>
      <c r="C79" s="5"/>
      <c r="D79" s="5"/>
      <c r="E79" s="5"/>
      <c r="F79" s="14" t="s">
        <v>23</v>
      </c>
      <c r="G79" s="45">
        <f>SUM(G69:G78)</f>
        <v>0</v>
      </c>
      <c r="H79" s="5"/>
      <c r="I79" s="83" t="e">
        <f>SUM(I69:I78)</f>
        <v>#DIV/0!</v>
      </c>
      <c r="J79" s="5"/>
      <c r="K79" s="40" t="e">
        <f>SUM(K69:K78)</f>
        <v>#DIV/0!</v>
      </c>
      <c r="L79" s="5"/>
      <c r="M79" s="41" t="e">
        <f>SUM(M69:M78)</f>
        <v>#DIV/0!</v>
      </c>
      <c r="O79" s="2" t="e">
        <f>SUM(O69:O78)</f>
        <v>#DIV/0!</v>
      </c>
    </row>
    <row r="80" spans="2:13" ht="12.75">
      <c r="B80" s="16"/>
      <c r="C80" s="5"/>
      <c r="D80" s="5"/>
      <c r="E80" s="5"/>
      <c r="F80" s="5"/>
      <c r="G80" s="5"/>
      <c r="H80" s="5"/>
      <c r="I80" s="42"/>
      <c r="J80" s="5"/>
      <c r="K80" s="5"/>
      <c r="L80" s="5"/>
      <c r="M80" s="7"/>
    </row>
    <row r="81" spans="2:13" ht="12.75">
      <c r="B81" s="24" t="s">
        <v>34</v>
      </c>
      <c r="C81" s="5"/>
      <c r="D81" s="5"/>
      <c r="E81" s="5"/>
      <c r="F81" s="5"/>
      <c r="G81" s="5"/>
      <c r="H81" s="5"/>
      <c r="I81" s="42"/>
      <c r="J81" s="5"/>
      <c r="K81" s="5"/>
      <c r="L81" s="5"/>
      <c r="M81" s="7"/>
    </row>
    <row r="82" spans="2:13" ht="12.75">
      <c r="B82" s="16"/>
      <c r="C82" s="5"/>
      <c r="D82" s="5"/>
      <c r="E82" s="5"/>
      <c r="F82" s="5"/>
      <c r="G82" s="5"/>
      <c r="H82" s="5"/>
      <c r="I82" s="42"/>
      <c r="J82" s="5"/>
      <c r="K82" s="5"/>
      <c r="L82" s="5"/>
      <c r="M82" s="7"/>
    </row>
    <row r="83" spans="2:13" ht="12.75">
      <c r="B83" s="43" t="s">
        <v>81</v>
      </c>
      <c r="C83" s="5"/>
      <c r="D83" s="5"/>
      <c r="E83" s="5"/>
      <c r="F83" s="5"/>
      <c r="G83" s="5"/>
      <c r="H83" s="5"/>
      <c r="I83" s="5"/>
      <c r="J83" s="5"/>
      <c r="K83" s="5"/>
      <c r="L83" s="5"/>
      <c r="M83" s="7"/>
    </row>
    <row r="84" spans="2:13" ht="12.75">
      <c r="B84" s="43" t="s">
        <v>82</v>
      </c>
      <c r="C84" s="5"/>
      <c r="D84" s="5"/>
      <c r="E84" s="5"/>
      <c r="F84" s="5"/>
      <c r="G84" s="5"/>
      <c r="H84" s="5"/>
      <c r="I84" s="5"/>
      <c r="J84" s="5"/>
      <c r="K84" s="5"/>
      <c r="L84" s="5"/>
      <c r="M84" s="7"/>
    </row>
    <row r="85" spans="3:13" ht="12.75">
      <c r="C85" s="5"/>
      <c r="D85" s="5"/>
      <c r="E85" s="5"/>
      <c r="F85" s="5"/>
      <c r="G85" s="5"/>
      <c r="H85" s="5"/>
      <c r="I85" s="5"/>
      <c r="J85" s="5"/>
      <c r="K85" s="5"/>
      <c r="L85" s="5"/>
      <c r="M85" s="7"/>
    </row>
    <row r="86" spans="2:13" ht="6.75" customHeight="1">
      <c r="B86" s="43"/>
      <c r="C86" s="5"/>
      <c r="D86" s="5"/>
      <c r="E86" s="5"/>
      <c r="F86" s="5"/>
      <c r="G86" s="5"/>
      <c r="H86" s="5"/>
      <c r="I86" s="5"/>
      <c r="J86" s="5"/>
      <c r="K86" s="5"/>
      <c r="L86" s="5"/>
      <c r="M86" s="7"/>
    </row>
    <row r="87" spans="2:13" ht="12.75" hidden="1">
      <c r="B87" s="17"/>
      <c r="C87" s="5"/>
      <c r="D87" s="5"/>
      <c r="E87" s="5"/>
      <c r="F87" s="5"/>
      <c r="G87" s="5"/>
      <c r="H87" s="5"/>
      <c r="I87" s="5"/>
      <c r="J87" s="5"/>
      <c r="K87" s="5"/>
      <c r="L87" s="5"/>
      <c r="M87" s="7"/>
    </row>
    <row r="88" spans="2:13" ht="15" customHeight="1">
      <c r="B88" s="90" t="s">
        <v>68</v>
      </c>
      <c r="C88" s="91"/>
      <c r="D88" s="91"/>
      <c r="E88" s="91"/>
      <c r="F88" s="91"/>
      <c r="G88" s="91"/>
      <c r="H88" s="91"/>
      <c r="I88" s="91"/>
      <c r="J88" s="91"/>
      <c r="K88" s="91"/>
      <c r="L88" s="91"/>
      <c r="M88" s="92"/>
    </row>
    <row r="89" spans="2:13" ht="12.75">
      <c r="B89" s="16"/>
      <c r="C89" s="5"/>
      <c r="D89" s="5"/>
      <c r="E89" s="5"/>
      <c r="F89" s="5"/>
      <c r="G89" s="5"/>
      <c r="H89" s="5"/>
      <c r="I89" s="5"/>
      <c r="J89" s="5"/>
      <c r="K89" s="5"/>
      <c r="L89" s="5"/>
      <c r="M89" s="7"/>
    </row>
    <row r="90" spans="2:13" ht="12.75">
      <c r="B90" s="17" t="s">
        <v>35</v>
      </c>
      <c r="C90" s="5"/>
      <c r="D90" s="5"/>
      <c r="E90" s="5"/>
      <c r="F90" s="5"/>
      <c r="G90" s="5"/>
      <c r="H90" s="5"/>
      <c r="I90" s="5"/>
      <c r="J90" s="5"/>
      <c r="K90" s="5"/>
      <c r="L90" s="5"/>
      <c r="M90" s="7"/>
    </row>
    <row r="91" spans="2:13" ht="12.75">
      <c r="B91" s="16"/>
      <c r="C91" s="5"/>
      <c r="D91" s="5"/>
      <c r="E91" s="5"/>
      <c r="F91" s="5"/>
      <c r="G91" s="5"/>
      <c r="H91" s="5"/>
      <c r="I91" s="5"/>
      <c r="J91" s="5"/>
      <c r="K91" s="5"/>
      <c r="L91" s="5"/>
      <c r="M91" s="7"/>
    </row>
    <row r="92" spans="2:13" ht="12.75">
      <c r="B92" s="43" t="s">
        <v>64</v>
      </c>
      <c r="C92" s="44"/>
      <c r="D92" s="44"/>
      <c r="E92" s="44"/>
      <c r="F92" s="5"/>
      <c r="G92" s="5"/>
      <c r="H92" s="5"/>
      <c r="I92" s="5"/>
      <c r="J92" s="5"/>
      <c r="K92" s="5"/>
      <c r="L92" s="5"/>
      <c r="M92" s="7"/>
    </row>
    <row r="93" spans="2:13" ht="12.75">
      <c r="B93" s="16"/>
      <c r="C93" s="44"/>
      <c r="D93" s="44"/>
      <c r="E93" s="44"/>
      <c r="F93" s="5"/>
      <c r="G93" s="5"/>
      <c r="H93" s="5"/>
      <c r="I93" s="5"/>
      <c r="J93" s="5"/>
      <c r="K93" s="5"/>
      <c r="L93" s="5"/>
      <c r="M93" s="7"/>
    </row>
    <row r="94" spans="2:13" ht="12.75">
      <c r="B94" s="16" t="s">
        <v>109</v>
      </c>
      <c r="C94" s="44"/>
      <c r="D94" s="44"/>
      <c r="E94" s="44"/>
      <c r="F94" s="5"/>
      <c r="G94" s="5"/>
      <c r="H94" s="5"/>
      <c r="I94" s="5"/>
      <c r="J94" s="5"/>
      <c r="K94" s="5"/>
      <c r="L94" s="5"/>
      <c r="M94" s="7"/>
    </row>
    <row r="95" spans="2:13" ht="12.75">
      <c r="B95" s="43" t="s">
        <v>112</v>
      </c>
      <c r="C95" s="44"/>
      <c r="D95" s="44"/>
      <c r="E95" s="44"/>
      <c r="F95" s="5"/>
      <c r="G95" s="5"/>
      <c r="H95" s="5"/>
      <c r="I95" s="5"/>
      <c r="J95" s="5"/>
      <c r="K95" s="5"/>
      <c r="L95" s="5"/>
      <c r="M95" s="7"/>
    </row>
    <row r="96" spans="2:13" ht="12.75">
      <c r="B96" s="43" t="s">
        <v>110</v>
      </c>
      <c r="C96" s="5"/>
      <c r="D96" s="5"/>
      <c r="E96" s="5"/>
      <c r="F96" s="5"/>
      <c r="G96" s="5"/>
      <c r="H96" s="5"/>
      <c r="I96" s="5"/>
      <c r="J96" s="5"/>
      <c r="K96" s="5"/>
      <c r="L96" s="5"/>
      <c r="M96" s="7"/>
    </row>
    <row r="97" spans="2:13" ht="12.75">
      <c r="B97" s="43" t="s">
        <v>42</v>
      </c>
      <c r="C97" s="5"/>
      <c r="D97" s="5"/>
      <c r="E97" s="5"/>
      <c r="F97" s="5"/>
      <c r="G97" s="5"/>
      <c r="H97" s="5"/>
      <c r="I97" s="5"/>
      <c r="J97" s="5"/>
      <c r="K97" s="5"/>
      <c r="L97" s="5"/>
      <c r="M97" s="7"/>
    </row>
    <row r="98" spans="2:13" ht="12.75">
      <c r="B98" s="43" t="s">
        <v>66</v>
      </c>
      <c r="C98" s="5"/>
      <c r="D98" s="5"/>
      <c r="E98" s="5"/>
      <c r="F98" s="5"/>
      <c r="G98" s="5"/>
      <c r="H98" s="5"/>
      <c r="I98" s="5"/>
      <c r="J98" s="5"/>
      <c r="K98" s="5"/>
      <c r="L98" s="5"/>
      <c r="M98" s="7"/>
    </row>
    <row r="99" spans="2:13" ht="12.75">
      <c r="B99" s="46" t="s">
        <v>67</v>
      </c>
      <c r="C99" s="19"/>
      <c r="D99" s="19"/>
      <c r="E99" s="19"/>
      <c r="F99" s="19"/>
      <c r="G99" s="19"/>
      <c r="H99" s="19"/>
      <c r="I99" s="19"/>
      <c r="J99" s="19"/>
      <c r="K99" s="19"/>
      <c r="L99" s="19"/>
      <c r="M99" s="20"/>
    </row>
  </sheetData>
  <sheetProtection sheet="1"/>
  <mergeCells count="11">
    <mergeCell ref="C73:E73"/>
    <mergeCell ref="B2:M2"/>
    <mergeCell ref="B88:M88"/>
    <mergeCell ref="B4:M4"/>
    <mergeCell ref="D9:G9"/>
    <mergeCell ref="J9:K9"/>
    <mergeCell ref="H12:I12"/>
    <mergeCell ref="C70:E70"/>
    <mergeCell ref="C71:E71"/>
    <mergeCell ref="B5:M8"/>
    <mergeCell ref="C72:E72"/>
  </mergeCells>
  <dataValidations count="2">
    <dataValidation type="list" allowBlank="1" showInputMessage="1" showErrorMessage="1" sqref="R11">
      <formula1>$N$11:$Q$11</formula1>
    </dataValidation>
    <dataValidation type="list" allowBlank="1" showInputMessage="1" showErrorMessage="1" sqref="H11">
      <formula1>$P$11:$Q$11</formula1>
    </dataValidation>
  </dataValidations>
  <printOptions/>
  <pageMargins left="0.58" right="0.3" top="0.75" bottom="1" header="0.5" footer="0.5"/>
  <pageSetup fitToHeight="0" fitToWidth="1" horizontalDpi="600" verticalDpi="600" orientation="portrait" scale="88" r:id="rId3"/>
  <legacyDrawing r:id="rId2"/>
  <oleObjects>
    <oleObject progId="Word.Document.12" shapeId="5913419" r:id="rId1"/>
  </oleObjects>
</worksheet>
</file>

<file path=xl/worksheets/sheet2.xml><?xml version="1.0" encoding="utf-8"?>
<worksheet xmlns="http://schemas.openxmlformats.org/spreadsheetml/2006/main" xmlns:r="http://schemas.openxmlformats.org/officeDocument/2006/relationships">
  <sheetPr codeName="Sheet2"/>
  <dimension ref="A1:K44"/>
  <sheetViews>
    <sheetView zoomScalePageLayoutView="0" workbookViewId="0" topLeftCell="A28">
      <selection activeCell="D56" sqref="D56"/>
    </sheetView>
  </sheetViews>
  <sheetFormatPr defaultColWidth="9.140625" defaultRowHeight="12.75"/>
  <cols>
    <col min="1" max="1" width="72.7109375" style="0" customWidth="1"/>
    <col min="2" max="3" width="14.421875" style="0" customWidth="1"/>
    <col min="4" max="4" width="10.7109375" style="0" customWidth="1"/>
    <col min="5" max="5" width="8.140625" style="0" customWidth="1"/>
    <col min="8" max="8" width="10.7109375" style="0" customWidth="1"/>
  </cols>
  <sheetData>
    <row r="1" spans="1:11" ht="18">
      <c r="A1" s="47" t="s">
        <v>43</v>
      </c>
      <c r="K1" s="1"/>
    </row>
    <row r="2" spans="1:11" ht="12.75">
      <c r="A2" s="48" t="s">
        <v>44</v>
      </c>
      <c r="K2" s="1"/>
    </row>
    <row r="3" spans="1:11" ht="12.75">
      <c r="A3" s="48"/>
      <c r="K3" s="1"/>
    </row>
    <row r="4" spans="1:11" ht="15">
      <c r="A4" s="49" t="s">
        <v>45</v>
      </c>
      <c r="K4" s="1"/>
    </row>
    <row r="5" spans="1:11" ht="13.5" thickBot="1">
      <c r="A5" s="127" t="s">
        <v>106</v>
      </c>
      <c r="B5" s="128"/>
      <c r="C5" s="128"/>
      <c r="K5" s="1"/>
    </row>
    <row r="6" spans="1:11" ht="24.75" thickBot="1">
      <c r="A6" s="50" t="s">
        <v>22</v>
      </c>
      <c r="B6" s="51" t="s">
        <v>46</v>
      </c>
      <c r="C6" s="51" t="s">
        <v>47</v>
      </c>
      <c r="K6" s="1"/>
    </row>
    <row r="7" spans="1:11" ht="13.5" thickBot="1">
      <c r="A7" s="52"/>
      <c r="B7" s="53"/>
      <c r="C7" s="54" t="s">
        <v>48</v>
      </c>
      <c r="K7" s="1"/>
    </row>
    <row r="8" spans="1:11" ht="13.5" thickBot="1">
      <c r="A8" s="52"/>
      <c r="B8" s="53"/>
      <c r="C8" s="54" t="s">
        <v>48</v>
      </c>
      <c r="K8" s="1"/>
    </row>
    <row r="9" spans="1:11" ht="13.5" thickBot="1">
      <c r="A9" s="52"/>
      <c r="B9" s="53"/>
      <c r="C9" s="54" t="s">
        <v>48</v>
      </c>
      <c r="K9" s="1"/>
    </row>
    <row r="10" spans="1:11" ht="13.5" thickBot="1">
      <c r="A10" s="52"/>
      <c r="B10" s="53"/>
      <c r="C10" s="54" t="s">
        <v>48</v>
      </c>
      <c r="K10" s="1"/>
    </row>
    <row r="11" spans="1:11" ht="13.5" thickBot="1">
      <c r="A11" s="52"/>
      <c r="B11" s="53"/>
      <c r="C11" s="54" t="s">
        <v>48</v>
      </c>
      <c r="K11" s="1"/>
    </row>
    <row r="12" spans="1:11" ht="12.75">
      <c r="A12" s="55"/>
      <c r="K12" s="1"/>
    </row>
    <row r="13" spans="1:11" ht="15">
      <c r="A13" s="49" t="s">
        <v>49</v>
      </c>
      <c r="K13" s="1"/>
    </row>
    <row r="14" spans="1:11" ht="13.5" thickBot="1">
      <c r="A14" s="74" t="s">
        <v>107</v>
      </c>
      <c r="K14" s="1"/>
    </row>
    <row r="15" spans="1:11" ht="12.75" customHeight="1">
      <c r="A15" s="129" t="s">
        <v>61</v>
      </c>
      <c r="B15" s="113" t="s">
        <v>93</v>
      </c>
      <c r="C15" s="113" t="s">
        <v>29</v>
      </c>
      <c r="D15" s="113" t="s">
        <v>101</v>
      </c>
      <c r="E15" s="113" t="s">
        <v>50</v>
      </c>
      <c r="F15" s="113" t="s">
        <v>46</v>
      </c>
      <c r="G15" s="113" t="s">
        <v>62</v>
      </c>
      <c r="H15" s="113" t="s">
        <v>65</v>
      </c>
      <c r="K15" s="1"/>
    </row>
    <row r="16" spans="1:11" ht="90" customHeight="1" thickBot="1">
      <c r="A16" s="130"/>
      <c r="B16" s="114"/>
      <c r="C16" s="114"/>
      <c r="D16" s="114"/>
      <c r="E16" s="114"/>
      <c r="F16" s="114"/>
      <c r="G16" s="114"/>
      <c r="H16" s="124"/>
      <c r="K16" s="1"/>
    </row>
    <row r="17" spans="1:11" ht="13.5" thickBot="1">
      <c r="A17" s="56"/>
      <c r="B17" s="57" t="s">
        <v>100</v>
      </c>
      <c r="C17" s="57"/>
      <c r="D17" s="58" t="s">
        <v>48</v>
      </c>
      <c r="E17" s="57"/>
      <c r="F17" s="57"/>
      <c r="G17" s="57"/>
      <c r="H17" s="57"/>
      <c r="K17" s="1"/>
    </row>
    <row r="18" spans="1:11" ht="13.5" thickBot="1">
      <c r="A18" s="56"/>
      <c r="B18" s="57" t="s">
        <v>100</v>
      </c>
      <c r="C18" s="57"/>
      <c r="D18" s="58" t="s">
        <v>48</v>
      </c>
      <c r="E18" s="57"/>
      <c r="F18" s="57"/>
      <c r="G18" s="57"/>
      <c r="H18" s="57"/>
      <c r="K18" s="1"/>
    </row>
    <row r="19" spans="1:11" ht="13.5" thickBot="1">
      <c r="A19" s="56"/>
      <c r="B19" s="57" t="s">
        <v>100</v>
      </c>
      <c r="C19" s="57"/>
      <c r="D19" s="58" t="s">
        <v>48</v>
      </c>
      <c r="E19" s="57"/>
      <c r="F19" s="57"/>
      <c r="G19" s="57"/>
      <c r="H19" s="57"/>
      <c r="K19" s="1"/>
    </row>
    <row r="20" spans="1:11" ht="13.5" thickBot="1">
      <c r="A20" s="56"/>
      <c r="B20" s="57" t="s">
        <v>100</v>
      </c>
      <c r="C20" s="57"/>
      <c r="D20" s="58" t="s">
        <v>48</v>
      </c>
      <c r="E20" s="57"/>
      <c r="F20" s="57"/>
      <c r="G20" s="57"/>
      <c r="H20" s="57"/>
      <c r="K20" s="1"/>
    </row>
    <row r="21" spans="1:11" ht="13.5" thickBot="1">
      <c r="A21" s="56"/>
      <c r="B21" s="57" t="s">
        <v>100</v>
      </c>
      <c r="C21" s="57"/>
      <c r="D21" s="58" t="s">
        <v>48</v>
      </c>
      <c r="E21" s="57"/>
      <c r="F21" s="57"/>
      <c r="G21" s="57"/>
      <c r="H21" s="57"/>
      <c r="K21" s="1"/>
    </row>
    <row r="22" spans="1:11" ht="13.5" thickBot="1">
      <c r="A22" s="56"/>
      <c r="B22" s="57" t="s">
        <v>100</v>
      </c>
      <c r="C22" s="57"/>
      <c r="D22" s="58" t="s">
        <v>48</v>
      </c>
      <c r="E22" s="57"/>
      <c r="F22" s="57"/>
      <c r="G22" s="57"/>
      <c r="H22" s="57"/>
      <c r="K22" s="1"/>
    </row>
    <row r="23" spans="1:11" ht="13.5" thickBot="1">
      <c r="A23" s="56"/>
      <c r="B23" s="57" t="s">
        <v>100</v>
      </c>
      <c r="C23" s="57"/>
      <c r="D23" s="58" t="s">
        <v>48</v>
      </c>
      <c r="E23" s="57"/>
      <c r="F23" s="57"/>
      <c r="G23" s="57"/>
      <c r="H23" s="57"/>
      <c r="K23" s="1"/>
    </row>
    <row r="24" spans="1:11" ht="13.5" thickBot="1">
      <c r="A24" s="56"/>
      <c r="B24" s="57" t="s">
        <v>100</v>
      </c>
      <c r="C24" s="57"/>
      <c r="D24" s="58" t="s">
        <v>48</v>
      </c>
      <c r="E24" s="57"/>
      <c r="F24" s="57"/>
      <c r="G24" s="57"/>
      <c r="H24" s="57"/>
      <c r="K24" s="1"/>
    </row>
    <row r="25" spans="1:11" ht="13.5" thickBot="1">
      <c r="A25" s="56"/>
      <c r="B25" s="57" t="s">
        <v>100</v>
      </c>
      <c r="C25" s="57"/>
      <c r="D25" s="58" t="s">
        <v>48</v>
      </c>
      <c r="E25" s="57"/>
      <c r="F25" s="57"/>
      <c r="G25" s="57"/>
      <c r="H25" s="57"/>
      <c r="K25" s="1"/>
    </row>
    <row r="26" spans="1:11" ht="12.75">
      <c r="A26" s="64" t="s">
        <v>63</v>
      </c>
      <c r="K26" s="1"/>
    </row>
    <row r="27" spans="1:11" ht="14.25" customHeight="1">
      <c r="A27" s="60" t="s">
        <v>94</v>
      </c>
      <c r="B27" s="60"/>
      <c r="C27" s="67" t="s">
        <v>51</v>
      </c>
      <c r="K27" s="1"/>
    </row>
    <row r="28" spans="1:11" ht="14.25" customHeight="1">
      <c r="A28" s="60" t="s">
        <v>95</v>
      </c>
      <c r="B28" s="60"/>
      <c r="C28" s="66" t="s">
        <v>52</v>
      </c>
      <c r="K28" s="1"/>
    </row>
    <row r="29" spans="1:11" ht="12.75" customHeight="1">
      <c r="A29" s="60" t="s">
        <v>96</v>
      </c>
      <c r="B29" s="60"/>
      <c r="C29" s="66" t="s">
        <v>53</v>
      </c>
      <c r="K29" s="1"/>
    </row>
    <row r="30" spans="1:11" ht="13.5" customHeight="1">
      <c r="A30" s="60" t="s">
        <v>97</v>
      </c>
      <c r="B30" s="60"/>
      <c r="C30" s="66" t="s">
        <v>54</v>
      </c>
      <c r="K30" s="1"/>
    </row>
    <row r="31" spans="1:11" ht="13.5" customHeight="1">
      <c r="A31" s="60" t="s">
        <v>98</v>
      </c>
      <c r="B31" s="60"/>
      <c r="C31" s="66" t="s">
        <v>55</v>
      </c>
      <c r="K31" s="1"/>
    </row>
    <row r="32" spans="1:11" ht="2.25" customHeight="1" thickBot="1">
      <c r="A32" s="59"/>
      <c r="K32" s="1"/>
    </row>
    <row r="33" spans="1:11" ht="26.25" thickBot="1">
      <c r="A33" s="125" t="s">
        <v>56</v>
      </c>
      <c r="B33" s="126"/>
      <c r="C33" s="61" t="s">
        <v>57</v>
      </c>
      <c r="K33" s="1"/>
    </row>
    <row r="34" spans="1:11" ht="26.25" thickBot="1">
      <c r="A34" s="62" t="s">
        <v>58</v>
      </c>
      <c r="B34" s="63" t="s">
        <v>59</v>
      </c>
      <c r="C34" s="63" t="s">
        <v>60</v>
      </c>
      <c r="K34" s="1"/>
    </row>
    <row r="35" spans="1:11" ht="12.75">
      <c r="A35" s="65" t="s">
        <v>108</v>
      </c>
      <c r="K35" s="1"/>
    </row>
    <row r="37" ht="13.5" thickBot="1">
      <c r="A37" s="64" t="s">
        <v>99</v>
      </c>
    </row>
    <row r="38" spans="1:8" ht="13.5" thickTop="1">
      <c r="A38" s="115"/>
      <c r="B38" s="116"/>
      <c r="C38" s="116"/>
      <c r="D38" s="116"/>
      <c r="E38" s="116"/>
      <c r="F38" s="116"/>
      <c r="G38" s="116"/>
      <c r="H38" s="117"/>
    </row>
    <row r="39" spans="1:8" ht="12.75">
      <c r="A39" s="118"/>
      <c r="B39" s="119"/>
      <c r="C39" s="119"/>
      <c r="D39" s="119"/>
      <c r="E39" s="119"/>
      <c r="F39" s="119"/>
      <c r="G39" s="119"/>
      <c r="H39" s="120"/>
    </row>
    <row r="40" spans="1:8" ht="12.75">
      <c r="A40" s="118"/>
      <c r="B40" s="119"/>
      <c r="C40" s="119"/>
      <c r="D40" s="119"/>
      <c r="E40" s="119"/>
      <c r="F40" s="119"/>
      <c r="G40" s="119"/>
      <c r="H40" s="120"/>
    </row>
    <row r="41" spans="1:8" ht="12.75">
      <c r="A41" s="118"/>
      <c r="B41" s="119"/>
      <c r="C41" s="119"/>
      <c r="D41" s="119"/>
      <c r="E41" s="119"/>
      <c r="F41" s="119"/>
      <c r="G41" s="119"/>
      <c r="H41" s="120"/>
    </row>
    <row r="42" spans="1:8" ht="12.75">
      <c r="A42" s="118"/>
      <c r="B42" s="119"/>
      <c r="C42" s="119"/>
      <c r="D42" s="119"/>
      <c r="E42" s="119"/>
      <c r="F42" s="119"/>
      <c r="G42" s="119"/>
      <c r="H42" s="120"/>
    </row>
    <row r="43" spans="1:8" ht="12.75">
      <c r="A43" s="118"/>
      <c r="B43" s="119"/>
      <c r="C43" s="119"/>
      <c r="D43" s="119"/>
      <c r="E43" s="119"/>
      <c r="F43" s="119"/>
      <c r="G43" s="119"/>
      <c r="H43" s="120"/>
    </row>
    <row r="44" spans="1:8" ht="13.5" thickBot="1">
      <c r="A44" s="121"/>
      <c r="B44" s="122"/>
      <c r="C44" s="122"/>
      <c r="D44" s="122"/>
      <c r="E44" s="122"/>
      <c r="F44" s="122"/>
      <c r="G44" s="122"/>
      <c r="H44" s="123"/>
    </row>
    <row r="45" ht="13.5" thickTop="1"/>
  </sheetData>
  <sheetProtection/>
  <mergeCells count="11">
    <mergeCell ref="E15:E16"/>
    <mergeCell ref="F15:F16"/>
    <mergeCell ref="A38:H44"/>
    <mergeCell ref="H15:H16"/>
    <mergeCell ref="G15:G16"/>
    <mergeCell ref="A33:B33"/>
    <mergeCell ref="A5:C5"/>
    <mergeCell ref="A15:A16"/>
    <mergeCell ref="B15:B16"/>
    <mergeCell ref="C15:C16"/>
    <mergeCell ref="D15:D16"/>
  </mergeCells>
  <printOptions/>
  <pageMargins left="0.7" right="0.7" top="0.75" bottom="0.75" header="0.3" footer="0.3"/>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MHESO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Ginny Dodds</cp:lastModifiedBy>
  <cp:lastPrinted>2015-03-02T18:53:50Z</cp:lastPrinted>
  <dcterms:created xsi:type="dcterms:W3CDTF">2004-10-27T15:41:51Z</dcterms:created>
  <dcterms:modified xsi:type="dcterms:W3CDTF">2016-06-17T20:00:46Z</dcterms:modified>
  <cp:category/>
  <cp:version/>
  <cp:contentType/>
  <cp:contentStatus/>
</cp:coreProperties>
</file>